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/>
  <mc:AlternateContent xmlns:mc="http://schemas.openxmlformats.org/markup-compatibility/2006">
    <mc:Choice Requires="x15">
      <x15ac:absPath xmlns:x15ac="http://schemas.microsoft.com/office/spreadsheetml/2010/11/ac" url="C:\Users\Lenovo\Desktop\Code Basics Bootcamp\Sales Analytics using Excel Advanced Level\AtliQ Sales Analytics by jay\"/>
    </mc:Choice>
  </mc:AlternateContent>
  <xr:revisionPtr revIDLastSave="0" documentId="8_{88D4D6B5-6160-472C-9423-3FC8A8D36A66}" xr6:coauthVersionLast="47" xr6:coauthVersionMax="47" xr10:uidLastSave="{00000000-0000-0000-0000-000000000000}"/>
  <bookViews>
    <workbookView xWindow="-3660" yWindow="-16320" windowWidth="29040" windowHeight="15840" xr2:uid="{00000000-000D-0000-FFFF-FFFF00000000}"/>
  </bookViews>
  <sheets>
    <sheet name="Customer Performance Report" sheetId="1" r:id="rId1"/>
    <sheet name="Market Performance vs Target" sheetId="8" r:id="rId2"/>
    <sheet name="Top 10 Products" sheetId="14" r:id="rId3"/>
    <sheet name="Division" sheetId="16" r:id="rId4"/>
    <sheet name="Top and bottom products - QTY" sheetId="17" r:id="rId5"/>
    <sheet name="New products - 2021" sheetId="18" r:id="rId6"/>
    <sheet name="Top 5 countries" sheetId="19" r:id="rId7"/>
  </sheets>
  <calcPr calcId="162913"/>
  <pivotCaches>
    <pivotCache cacheId="71" r:id="rId8"/>
    <pivotCache cacheId="72" r:id="rId9"/>
    <pivotCache cacheId="73" r:id="rId10"/>
    <pivotCache cacheId="74" r:id="rId11"/>
    <pivotCache cacheId="75" r:id="rId12"/>
    <pivotCache cacheId="76" r:id="rId13"/>
    <pivotCache cacheId="77" r:id="rId14"/>
    <pivotCache cacheId="78" r:id="rId15"/>
  </pivotCaches>
  <fileRecoveryPr repairLoad="1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f64cf96-03fd-4175-9d2a-bcaeafb6811d" name="dim_customer" connection="Query - dim_customer"/>
          <x15:modelTable id="dim_market_697aacce-8957-4193-b1f7-19f1eb135819" name="dim_market" connection="Query - dim_market"/>
          <x15:modelTable id="dim_product_56f84a13-f02b-4414-8830-163d9f43c18a" name="dim_product" connection="Query - dim_product"/>
          <x15:modelTable id="fact_sales_monthly_8b8dba81-8fde-4199-b79e-96533e437e1f" name="fact_sales_monthly" connection="Query - fact_sales_monthly"/>
          <x15:modelTable id="dim_date_b5658a93-ae77-4bec-947e-e9a289e6837f" name="dim_date" connection="Query - dim_date"/>
          <x15:modelTable id="ns_targets_2021_e77bf546-13ce-4f00-8799-682ee7d8adfe" name="ns_targets_2021" connection="Query - ns_targets_2021"/>
          <x15:modelTable id="dim_customer-2a9c518d-1871-486b-8385-13b54872b9eb" name="dim_customer1" connection="Query - dim_customer (2)"/>
          <x15:modelTable id="dim_market-20750409-21e1-477a-a759-215be54f88e3" name="dim_market1" connection="Query - dim_market (2)"/>
          <x15:modelTable id="dim_product-95534b66-304b-45ca-aae6-d55b86561151" name="dim_product1" connection="Query - dim_product (2)"/>
          <x15:modelTable id="fact_sales_monthly-a8dd922f-d594-490f-924a-94945f4ff0af" name="fact_sales_monthly1" connection="Query - fact_sales_monthly (2)"/>
          <x15:modelTable id="dim_date-4d45b40c-6448-4a73-abcd-c5ce8f0e7416" name="dim_date1" connection="Query - dim_date (2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dim_customer1" fromColumn="market" toTable="dim_market1" toColumn="market"/>
          <x15:modelRelationship fromTable="fact_sales_monthly1" fromColumn="customer_code" toTable="dim_customer1" toColumn="customer_code"/>
          <x15:modelRelationship fromTable="fact_sales_monthly1" fromColumn="product_code" toTable="dim_product1" toColumn="product_code"/>
          <x15:modelRelationship fromTable="fact_sales_monthly1" fromColumn="date" toTable="dim_date1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10E9B99-0050-4811-90CC-8BF07695909F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38c11ae-2bee-4a41-a892-8cf1fb92c11e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07998911-377E-4AF1-8C08-D44973E49B77}" name="Query - dim_customer (2)" description="Connection to the 'dim_customer (2)' query in the workbook." type="100" refreshedVersion="8" minRefreshableVersion="5">
    <extLst>
      <ext xmlns:x15="http://schemas.microsoft.com/office/spreadsheetml/2010/11/main" uri="{DE250136-89BD-433C-8126-D09CA5730AF9}">
        <x15:connection id="c9bc24b6-b1a4-4b41-ab26-591d0199f5c8">
          <x15:oledbPr connection="Provider=Microsoft.Mashup.OleDb.1;Data Source=$Workbook$;Location=&quot;dim_customer (2)&quot;;Extended Properties=&quot;&quot;">
            <x15:dbTables>
              <x15:dbTable name="dim_customer (2)"/>
            </x15:dbTables>
          </x15:oledbPr>
        </x15:connection>
      </ext>
    </extLst>
  </connection>
  <connection id="3" xr16:uid="{A8750A31-F2A2-44A8-8CD0-AD9589EC88F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c5d7dfb-07e2-42dc-b51b-d5b83320afd4"/>
      </ext>
    </extLst>
  </connection>
  <connection id="4" xr16:uid="{D03E4C4B-C998-4E70-A19E-1287470D19DD}" name="Query - dim_date (2)" description="Connection to the 'dim_date (2)' query in the workbook." type="100" refreshedVersion="8" minRefreshableVersion="5">
    <extLst>
      <ext xmlns:x15="http://schemas.microsoft.com/office/spreadsheetml/2010/11/main" uri="{DE250136-89BD-433C-8126-D09CA5730AF9}">
        <x15:connection id="79e0f728-94fb-4562-b1bd-5b82efec57b4">
          <x15:oledbPr connection="Provider=Microsoft.Mashup.OleDb.1;Data Source=$Workbook$;Location=&quot;dim_date (2)&quot;;Extended Properties=&quot;&quot;">
            <x15:dbTables>
              <x15:dbTable name="dim_date (2)"/>
            </x15:dbTables>
          </x15:oledbPr>
        </x15:connection>
      </ext>
    </extLst>
  </connection>
  <connection id="5" xr16:uid="{1B7C5394-5337-4BAC-A1DB-DC707C8601F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ba53e73-c008-48d5-a295-198d399eafb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6" xr16:uid="{84B600FC-3616-4982-88E3-2CBD04F84668}" name="Query - dim_market (2)" description="Connection to the 'dim_market (2)' query in the workbook." type="100" refreshedVersion="8" minRefreshableVersion="5">
    <extLst>
      <ext xmlns:x15="http://schemas.microsoft.com/office/spreadsheetml/2010/11/main" uri="{DE250136-89BD-433C-8126-D09CA5730AF9}">
        <x15:connection id="a02a1ee4-5203-47f8-9196-dc902037e0e6">
          <x15:oledbPr connection="Provider=Microsoft.Mashup.OleDb.1;Data Source=$Workbook$;Location=&quot;dim_market (2)&quot;;Extended Properties=&quot;&quot;">
            <x15:dbTables>
              <x15:dbTable name="dim_market (2)"/>
            </x15:dbTables>
          </x15:oledbPr>
        </x15:connection>
      </ext>
    </extLst>
  </connection>
  <connection id="7" xr16:uid="{EA6E0952-6AEB-4A96-AB65-02FF6781341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220a288-3bfc-4424-96ce-049556f33058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8" xr16:uid="{4BFA00BF-7D56-47E7-8B9B-859D538F78FD}" name="Query - dim_product (2)" description="Connection to the 'dim_product (2)' query in the workbook." type="100" refreshedVersion="8" minRefreshableVersion="5">
    <extLst>
      <ext xmlns:x15="http://schemas.microsoft.com/office/spreadsheetml/2010/11/main" uri="{DE250136-89BD-433C-8126-D09CA5730AF9}">
        <x15:connection id="0437f8a9-a1df-4553-9174-73a94d81e539">
          <x15:oledbPr connection="Provider=Microsoft.Mashup.OleDb.1;Data Source=$Workbook$;Location=&quot;dim_product (2)&quot;;Extended Properties=&quot;&quot;">
            <x15:dbTables>
              <x15:dbTable name="dim_product (2)"/>
            </x15:dbTables>
          </x15:oledbPr>
        </x15:connection>
      </ext>
    </extLst>
  </connection>
  <connection id="9" xr16:uid="{53EB33EE-1EA7-4EC5-8465-2676E03EDFF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7d70d9b-3e47-444e-b42b-a01b1848ee8a"/>
      </ext>
    </extLst>
  </connection>
  <connection id="10" xr16:uid="{12455D13-BA33-4DD2-8B63-EDD90207B5B9}" name="Query - fact_sales_monthly (2)" description="Connection to the 'fact_sales_monthly (2)' query in the workbook." type="100" refreshedVersion="8" minRefreshableVersion="5">
    <extLst>
      <ext xmlns:x15="http://schemas.microsoft.com/office/spreadsheetml/2010/11/main" uri="{DE250136-89BD-433C-8126-D09CA5730AF9}">
        <x15:connection id="68e88eb6-6c52-4c6d-ba14-dd353d380ec9">
          <x15:oledbPr connection="Provider=Microsoft.Mashup.OleDb.1;Data Source=$Workbook$;Location=&quot;fact_sales_monthly (2)&quot;;Extended Properties=&quot;&quot;">
            <x15:dbTables>
              <x15:dbTable name="fact_sales_monthly (2)"/>
            </x15:dbTables>
          </x15:oledbPr>
        </x15:connection>
      </ext>
    </extLst>
  </connection>
  <connection id="11" xr16:uid="{9F1712D6-40F4-4FF4-944A-EDBA0E00FE6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fe25245-e2c5-469f-9d53-30ab55a80515"/>
      </ext>
    </extLst>
  </connection>
  <connection id="12" xr16:uid="{A86C3690-1548-46F8-B747-F1FE8D43927E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13" xr16:uid="{2A1FE3FA-BEF8-460C-A612-7ECC9B4F7759}" keepAlive="1" name="Query - Sales - Downloaded files from COde Basics Original" description="Connection to the 'Sales - Downloaded files from COde Basics Original' query in the workbook." type="5" refreshedVersion="0" background="1">
    <dbPr connection="Provider=Microsoft.Mashup.OleDb.1;Data Source=$Workbook$;Location=&quot;Sales - Downloaded files from COde Basics Original&quot;;Extended Properties=&quot;&quot;" command="SELECT * FROM [Sales - Downloaded files from COde Basics Original]"/>
  </connection>
  <connection id="14" xr16:uid="{9D79584A-2DAE-46D8-BAEC-33886970B971}" keepAlive="1" name="Query - Sales (2)" description="Connection to the 'Sales (2)' query in the workbook." type="5" refreshedVersion="0" background="1">
    <dbPr connection="Provider=Microsoft.Mashup.OleDb.1;Data Source=$Workbook$;Location=&quot;Sales (2)&quot;;Extended Properties=&quot;&quot;" command="SELECT * FROM [Sales (2)]"/>
  </connection>
  <connection id="15" xr16:uid="{D2896FC5-AF1B-43BD-9A72-6C6D5276C83C}" keepAlive="1" name="Query - Sales (3)" description="Connection to the 'Sales (3)' query in the workbook." type="5" refreshedVersion="0" background="1">
    <dbPr connection="Provider=Microsoft.Mashup.OleDb.1;Data Source=$Workbook$;Location=&quot;Sales (3)&quot;;Extended Properties=&quot;&quot;" command="SELECT * FROM [Sales (3)]"/>
  </connection>
  <connection id="16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<sst xmlns="http://schemas.openxmlformats.org/spreadsheetml/2006/main" count="183" uniqueCount="105">
  <si>
    <t>customer</t>
  </si>
  <si>
    <t>market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</si>
  <si>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</si>
  <si>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</si>
  <si>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</si>
  <si>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</si>
  <si>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</si>
  <si>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</si>
  <si>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</si>
  <si>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</si>
  <si>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Philiphines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</si>
  <si>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</si>
  <si>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</si>
  <si>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</si>
  <si>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</si>
  <si>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</si>
  <si>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</si>
  <si>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</si>
  <si>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</si>
  <si>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</si>
  <si>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</si>
  <si>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</si>
  <si>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</si>
  <si>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</si>
  <si>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</si>
  <si>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</si>
  <si>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</si>
  <si>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</si>
  <si>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</si>
  <si>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</si>
  <si>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</si>
  <si>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</si>
  <si>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</si>
  <si>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</si>
  <si>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</si>
  <si>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</si>
  <si>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</si>
  <si>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</si>
  <si>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</si>
  <si>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</si>
  <si>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</si>
  <si>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</si>
  <si>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AQ Smash 2</t>
  </si>
  <si>
    <t>AQ Pen Drive DRC</t>
  </si>
  <si>
    <t>AQ Home Allin1</t>
  </si>
  <si>
    <t>AQ Electron 4 3600 Desktop Processor</t>
  </si>
  <si>
    <t>AQ GT 21</t>
  </si>
  <si>
    <t>AQ Zion Saga</t>
  </si>
  <si>
    <t>AQ Mx NB</t>
  </si>
  <si>
    <t>AQ LION x3</t>
  </si>
  <si>
    <t>AQ LION x2</t>
  </si>
  <si>
    <t>AQ LION x1</t>
  </si>
  <si>
    <t>region</t>
  </si>
  <si>
    <t>2019</t>
  </si>
  <si>
    <t>2020</t>
  </si>
  <si>
    <t>2021</t>
  </si>
  <si>
    <t>Grand Total</t>
  </si>
  <si>
    <t>All</t>
  </si>
  <si>
    <t>21 vs 20</t>
  </si>
  <si>
    <t>Customer</t>
  </si>
  <si>
    <t>Filters</t>
  </si>
  <si>
    <t xml:space="preserve">Customer </t>
  </si>
  <si>
    <t>Net Sales Performance</t>
  </si>
  <si>
    <t xml:space="preserve">Market </t>
  </si>
  <si>
    <t>Performance vs Target</t>
  </si>
  <si>
    <t>Country</t>
  </si>
  <si>
    <t>2021- Target</t>
  </si>
  <si>
    <t>%</t>
  </si>
  <si>
    <t>All Values in USD</t>
  </si>
  <si>
    <t>Top 10 Products</t>
  </si>
  <si>
    <t>Products</t>
  </si>
  <si>
    <t>PC</t>
  </si>
  <si>
    <t>P &amp; A</t>
  </si>
  <si>
    <t>N &amp; S</t>
  </si>
  <si>
    <t>Division</t>
  </si>
  <si>
    <t xml:space="preserve">All values are in USD </t>
  </si>
  <si>
    <t>Division Level Report</t>
  </si>
  <si>
    <t>FILTERS</t>
  </si>
  <si>
    <t>AQ HOME Allin1 Gen 2</t>
  </si>
  <si>
    <t>AQ GEN Z</t>
  </si>
  <si>
    <t>AQ Gamer 1</t>
  </si>
  <si>
    <t>Qty</t>
  </si>
  <si>
    <t>Bottom 5 Products</t>
  </si>
  <si>
    <t>AQ Master wireless x1 Ms</t>
  </si>
  <si>
    <t>AQ Master wireless x1</t>
  </si>
  <si>
    <t>AQ Master wired x1 Ms</t>
  </si>
  <si>
    <t>AQ Gamers Ms</t>
  </si>
  <si>
    <t>AQ Gamers</t>
  </si>
  <si>
    <t>Top 5 Products</t>
  </si>
  <si>
    <t>AQ Wi Power Dx3</t>
  </si>
  <si>
    <t>AQ Trigger Ms</t>
  </si>
  <si>
    <t>AQ Trigger</t>
  </si>
  <si>
    <t>AQ Qwerty Ms</t>
  </si>
  <si>
    <t>AQ Qwerty</t>
  </si>
  <si>
    <t>AQ MB Lito 2</t>
  </si>
  <si>
    <t>AQ MB Lito</t>
  </si>
  <si>
    <t>AQ Maxima Ms</t>
  </si>
  <si>
    <t>AQ Marquee P4</t>
  </si>
  <si>
    <t>AQ Marquee P3</t>
  </si>
  <si>
    <t>AQ Lumina Ms</t>
  </si>
  <si>
    <t>AQ Gen Y</t>
  </si>
  <si>
    <t>AQ Electron 3 3600 Desktop Processor</t>
  </si>
  <si>
    <t>AQ Clx3</t>
  </si>
  <si>
    <t>New Products - 2021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</si>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</sst>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%"/>
    <numFmt numFmtId="167" formatCode="[&lt;999950]0.0,&quot;K&quot;;[&lt;999950000]0.0,,&quot;M&quot;;0.0,,,&quot;B&quot;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6"/>
      <color theme="5"/>
      <name val="Calibri"/>
      <family val="2"/>
      <scheme val="minor"/>
    </font>
    <font>
      <b/>
      <sz val="16"/>
      <color theme="5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auto="1"/>
      </right>
      <top style="thin">
        <color theme="0"/>
      </top>
      <bottom style="thin">
        <color theme="0"/>
      </bottom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46">
    <xf numFmtId="0" fontId="0" fillId="0" borderId="0" xfId="0"/>
    <xf numFmtId="165" fontId="2" fillId="0" borderId="2" xfId="0" applyNumberFormat="1" applyFont="1" applyBorder="1"/>
    <xf numFmtId="165" fontId="2" fillId="0" borderId="0" xfId="0" applyNumberFormat="1" applyFont="1"/>
    <xf numFmtId="0" fontId="2" fillId="0" borderId="0" xfId="0" applyFont="1" applyAlignment="1">
      <alignment horizontal="left"/>
    </xf>
    <xf numFmtId="164" fontId="2" fillId="0" borderId="0" xfId="0" applyNumberFormat="1" applyFont="1"/>
    <xf numFmtId="0" fontId="0" fillId="0" borderId="4" xfId="0" applyBorder="1"/>
    <xf numFmtId="165" fontId="2" fillId="0" borderId="6" xfId="0" applyNumberFormat="1" applyFont="1" applyBorder="1"/>
    <xf numFmtId="0" fontId="4" fillId="0" borderId="0" xfId="0" applyFont="1"/>
    <xf numFmtId="0" fontId="2" fillId="0" borderId="1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164" fontId="2" fillId="0" borderId="2" xfId="0" applyNumberFormat="1" applyFont="1" applyBorder="1"/>
    <xf numFmtId="0" fontId="2" fillId="0" borderId="7" xfId="0" pivotButton="1" applyFont="1" applyBorder="1"/>
    <xf numFmtId="0" fontId="2" fillId="0" borderId="8" xfId="0" applyFont="1" applyBorder="1"/>
    <xf numFmtId="0" fontId="2" fillId="0" borderId="10" xfId="0" applyFont="1" applyBorder="1" applyAlignment="1">
      <alignment horizontal="left"/>
    </xf>
    <xf numFmtId="0" fontId="1" fillId="0" borderId="0" xfId="0" applyFont="1"/>
    <xf numFmtId="0" fontId="5" fillId="0" borderId="0" xfId="0" applyFont="1"/>
    <xf numFmtId="0" fontId="3" fillId="0" borderId="5" xfId="0" applyFont="1" applyBorder="1" applyAlignment="1">
      <alignment horizontal="left"/>
    </xf>
    <xf numFmtId="165" fontId="3" fillId="0" borderId="5" xfId="0" applyNumberFormat="1" applyFont="1" applyBorder="1"/>
    <xf numFmtId="164" fontId="3" fillId="0" borderId="5" xfId="0" applyNumberFormat="1" applyFont="1" applyBorder="1"/>
    <xf numFmtId="0" fontId="3" fillId="0" borderId="3" xfId="0" pivotButton="1" applyFont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165" fontId="3" fillId="0" borderId="9" xfId="0" applyNumberFormat="1" applyFont="1" applyBorder="1"/>
    <xf numFmtId="164" fontId="3" fillId="0" borderId="9" xfId="0" applyNumberFormat="1" applyFont="1" applyBorder="1"/>
    <xf numFmtId="166" fontId="2" fillId="0" borderId="2" xfId="0" applyNumberFormat="1" applyFont="1" applyBorder="1"/>
    <xf numFmtId="166" fontId="3" fillId="0" borderId="9" xfId="0" applyNumberFormat="1" applyFont="1" applyBorder="1"/>
    <xf numFmtId="0" fontId="3" fillId="0" borderId="8" xfId="0" applyFont="1" applyBorder="1"/>
    <xf numFmtId="0" fontId="3" fillId="0" borderId="3" xfId="0" applyFont="1" applyBorder="1"/>
    <xf numFmtId="166" fontId="2" fillId="0" borderId="0" xfId="0" applyNumberFormat="1" applyFont="1"/>
    <xf numFmtId="0" fontId="3" fillId="0" borderId="0" xfId="0" pivotButton="1" applyFont="1"/>
    <xf numFmtId="0" fontId="3" fillId="0" borderId="0" xfId="0" pivotButton="1" applyFont="1" applyAlignment="1">
      <alignment horizontal="center"/>
    </xf>
    <xf numFmtId="0" fontId="0" fillId="0" borderId="0" xfId="0" applyAlignment="1">
      <alignment wrapText="1"/>
    </xf>
    <xf numFmtId="0" fontId="0" fillId="0" borderId="0" xfId="0" applyAlignment="1">
      <alignment vertical="center" wrapText="1"/>
    </xf>
    <xf numFmtId="0" fontId="3" fillId="0" borderId="5" xfId="0" applyFont="1" applyBorder="1" applyAlignment="1">
      <alignment horizontal="left" wrapText="1"/>
    </xf>
    <xf numFmtId="0" fontId="3" fillId="0" borderId="11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11" xfId="0" pivotButton="1" applyFont="1" applyBorder="1" applyAlignment="1">
      <alignment horizontal="center"/>
    </xf>
    <xf numFmtId="0" fontId="2" fillId="0" borderId="12" xfId="0" applyFont="1" applyBorder="1"/>
    <xf numFmtId="0" fontId="2" fillId="0" borderId="13" xfId="0" pivotButton="1" applyFont="1" applyBorder="1"/>
    <xf numFmtId="0" fontId="6" fillId="0" borderId="0" xfId="0" applyFont="1"/>
    <xf numFmtId="0" fontId="7" fillId="0" borderId="0" xfId="0" applyFont="1" applyAlignment="1">
      <alignment wrapText="1"/>
    </xf>
    <xf numFmtId="0" fontId="3" fillId="0" borderId="5" xfId="0" applyFont="1" applyBorder="1"/>
    <xf numFmtId="167" fontId="2" fillId="0" borderId="0" xfId="0" applyNumberFormat="1" applyFont="1"/>
    <xf numFmtId="0" fontId="2" fillId="0" borderId="0" xfId="0" applyFont="1" applyAlignment="1">
      <alignment horizontal="left" wrapText="1"/>
    </xf>
    <xf numFmtId="0" fontId="3" fillId="0" borderId="11" xfId="0" pivotButton="1" applyFont="1" applyBorder="1" applyAlignment="1">
      <alignment horizontal="center" wrapText="1"/>
    </xf>
    <xf numFmtId="0" fontId="2" fillId="0" borderId="11" xfId="0" applyFont="1" applyBorder="1"/>
    <xf numFmtId="0" fontId="2" fillId="0" borderId="11" xfId="0" pivotButton="1" applyFont="1" applyBorder="1"/>
  </cellXfs>
  <cellStyles count="1">
    <cellStyle name="Normal" xfId="0" builtinId="0"/>
  </cellStyles>
  <dxfs count="232"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7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6" formatCode="0.0%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font>
        <b/>
      </font>
      <alignment horizontal="center" vertical="center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vertical="center"/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/>
        <bottom/>
      </border>
    </dxf>
    <dxf>
      <border>
        <left style="thin">
          <color theme="0"/>
        </left>
        <right style="thin">
          <color auto="1"/>
        </right>
        <top style="thin">
          <color theme="0"/>
        </top>
        <bottom style="thin">
          <color theme="0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vertical="center"/>
    </dxf>
    <dxf>
      <alignment vertic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6A92D17E-6D42-4C51-A100-4450A708BD8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3" Type="http://schemas.openxmlformats.org/officeDocument/2006/relationships/worksheet" Target="worksheets/sheet3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sheetMetadata" Target="metadata.xml"/><Relationship Id="rId29" Type="http://schemas.openxmlformats.org/officeDocument/2006/relationships/customXml" Target="../customXml/item8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42.660442939814" backgroundQuery="1" createdVersion="8" refreshedVersion="8" minRefreshableVersion="3" recordCount="0" supportSubquery="1" supportAdvancedDrill="1" xr:uid="{A621DA9F-D3BD-48C8-B1B9-48F8F938688C}">
  <cacheSource type="external" connectionId="16"/>
  <cacheFields count="7">
    <cacheField name="[dim_market].[region].[region]" caption="region" numFmtId="0" hierarchy="20" level="1">
      <sharedItems containsSemiMixedTypes="0" containsNonDate="0" containsString="0"/>
    </cacheField>
    <cacheField name="[dim_product].[division].[division]" caption="division" numFmtId="0" hierarchy="25" level="1">
      <sharedItems containsSemiMixedTypes="0" containsNonDate="0" containsString="0"/>
    </cacheField>
    <cacheField name="[dim_product].[product].[product]" caption="product" numFmtId="0" hierarchy="2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020]" caption="NetSales 2020" numFmtId="0" hierarchy="55" level="32767"/>
    <cacheField name="[Measures].[Net Sales 2021]" caption="Net Sales 2021" numFmtId="0" hierarchy="56" level="32767"/>
    <cacheField name="[Measures].[21 vs 20]" caption="21 vs 20" numFmtId="0" hierarchy="57" level="32767"/>
  </cacheFields>
  <cacheHierarchies count="7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Qty]" caption="Sum of Qty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2"/>
    <map measureGroup="10" dimension="4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42.660448263887" backgroundQuery="1" createdVersion="8" refreshedVersion="8" minRefreshableVersion="3" recordCount="0" supportSubquery="1" supportAdvancedDrill="1" xr:uid="{193B909D-7C04-4D7D-A9E0-DDB5F000766A}">
  <cacheSource type="external" connectionId="16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market].[market]" caption="market" numFmtId="0" hierarchy="18" level="1">
      <sharedItems containsSemiMixedTypes="0" containsNonDate="0" containsString="0"/>
    </cacheField>
    <cacheField name="[dim_market].[region].[region]" caption="region" numFmtId="0" hierarchy="20" level="1">
      <sharedItems containsSemiMixedTypes="0" containsNonDate="0" containsString="0"/>
    </cacheField>
    <cacheField name="[dim_product].[division].[division]" caption="division" numFmtId="0" hierarchy="25" level="1">
      <sharedItems containsSemiMixedTypes="0" containsNonDate="0" containsString="0"/>
    </cacheField>
    <cacheField name="[Measures].[NetSales 2019]" caption="NetSales 2019" numFmtId="0" hierarchy="54" level="32767"/>
    <cacheField name="[Measures].[NetSales 2020]" caption="NetSales 2020" numFmtId="0" hierarchy="55" level="32767"/>
    <cacheField name="[Measures].[Net Sales 2021]" caption="Net Sales 2021" numFmtId="0" hierarchy="56" level="32767"/>
    <cacheField name="[Measures].[21 vs 20]" caption="21 vs 20" numFmtId="0" hierarchy="57" level="32767"/>
  </cacheFields>
  <cacheHierarchies count="7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Qty]" caption="Sum of Qty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2"/>
    <map measureGroup="10" dimension="4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42.660451157404" backgroundQuery="1" createdVersion="8" refreshedVersion="8" minRefreshableVersion="3" recordCount="0" supportSubquery="1" supportAdvancedDrill="1" xr:uid="{B8312DA6-5A84-439C-9016-A76BCAA9FCE2}">
  <cacheSource type="external" connectionId="16"/>
  <cacheFields count="8">
    <cacheField name="[dim_market].[market].[market]" caption="market" numFmtId="0" hierarchy="1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20" level="1">
      <sharedItems containsSemiMixedTypes="0" containsNonDate="0" containsString="0"/>
    </cacheField>
    <cacheField name="[dim_product].[division].[division]" caption="division" numFmtId="0" hierarchy="25" level="1">
      <sharedItems containsSemiMixedTypes="0" containsNonDate="0" containsString="0"/>
    </cacheField>
    <cacheField name="[Measures].[NetSales 2019]" caption="NetSales 2019" numFmtId="0" hierarchy="54" level="32767"/>
    <cacheField name="[Measures].[NetSales 2020]" caption="NetSales 2020" numFmtId="0" hierarchy="55" level="32767"/>
    <cacheField name="[Measures].[Net Sales 2021]" caption="Net Sales 2021" numFmtId="0" hierarchy="56" level="32767"/>
    <cacheField name="[Measures].[21- Target]" caption="21- Target" numFmtId="0" hierarchy="59" level="32767"/>
    <cacheField name="[Measures].[%]" caption="%" numFmtId="0" hierarchy="60" level="32767"/>
  </cacheFields>
  <cacheHierarchies count="7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3"/>
      </fieldsUsage>
    </cacheHierarchy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net 2020]" caption="net 20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Qty]" caption="Sum of Qty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2"/>
    <map measureGroup="10" dimension="4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B1E42FE-4532-4788-8681-0C55FD5864EE}">
  <cacheSource type="external" connectionId="16"/>
  <cacheFields count="7">
    <cacheField name="[dim_market1].[region].[region]" caption="region" numFmtId="0" hierarchy="10" level="1">
      <sharedItems containsSemiMixedTypes="0" containsNonDate="0" containsString="0"/>
    </cacheField>
    <cacheField name="[dim_product1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1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1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2" memberValueDatatype="130" unbalanced="0">
      <fieldsUsage count="2">
        <fieldUsage x="-1"/>
        <fieldUsage x="6"/>
      </fieldsUsage>
    </cacheHierarchy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2" memberValueDatatype="130" unbalanced="0">
      <fieldsUsage count="2">
        <fieldUsage x="-1"/>
        <fieldUsage x="1"/>
      </fieldsUsage>
    </cacheHierarchy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2" memberValueDatatype="130" unbalanced="0">
      <fieldsUsage count="2">
        <fieldUsage x="-1"/>
        <fieldUsage x="4"/>
      </fieldsUsage>
    </cacheHierarchy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13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 2]" caption="Sum of net_sales_amount 2" measure="1" displayFolder="" measureGroup="fact_sales_monthly1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1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1" count="0"/>
    <cacheHierarchy uniqueName="[Measures].[NetSales 19]" caption="NetSales 19" measure="1" displayFolder="" measureGroup="fact_sales_monthly1" count="0"/>
    <cacheHierarchy uniqueName="[Measures].[NetSales 20]" caption="NetSales 20" measure="1" displayFolder="" measureGroup="fact_sales_monthly1" count="0" oneField="1">
      <fieldsUsage count="1">
        <fieldUsage x="2"/>
      </fieldsUsage>
    </cacheHierarchy>
    <cacheHierarchy uniqueName="[Measures].[NetSales 21]" caption="NetSales 21" measure="1" displayFolder="" measureGroup="fact_sales_monthly1" count="0" oneField="1">
      <fieldsUsage count="1">
        <fieldUsage x="3"/>
      </fieldsUsage>
    </cacheHierarchy>
    <cacheHierarchy uniqueName="[Measures].[21 vs 20]" caption="21 vs 20" measure="1" displayFolder="" measureGroup="fact_sales_monthly1" count="0" oneField="1">
      <fieldsUsage count="1">
        <fieldUsage x="5"/>
      </fieldsUsage>
    </cacheHierarchy>
    <cacheHierarchy uniqueName="[Measures].[target 21]" caption="target 21" measure="1" displayFolder="" measureGroup="fact_sales_monthly1" count="0"/>
    <cacheHierarchy uniqueName="[Measures].[2021 - Target]" caption="2021 - Target" measure="1" displayFolder="" measureGroup="fact_sales_monthly1" count="0"/>
    <cacheHierarchy uniqueName="[Measures].[%]" caption="%" measure="1" displayFolder="" measureGroup="dim_customer1" count="0"/>
    <cacheHierarchy uniqueName="[Measures].[__XL_Count dim_customer]" caption="__XL_Count dim_customer" measure="1" displayFolder="" measureGroup="dim_customer1" count="0" hidden="1"/>
    <cacheHierarchy uniqueName="[Measures].[__XL_Count dim_market]" caption="__XL_Count dim_market" measure="1" displayFolder="" measureGroup="dim_market1" count="0" hidden="1"/>
    <cacheHierarchy uniqueName="[Measures].[__XL_Count dim_product]" caption="__XL_Count dim_product" measure="1" displayFolder="" measureGroup="dim_product1" count="0" hidden="1"/>
    <cacheHierarchy uniqueName="[Measures].[__XL_Count fact_sales_monthly]" caption="__XL_Count fact_sales_monthly" measure="1" displayFolder="" measureGroup="fact_sales_monthly1" count="0" hidden="1"/>
    <cacheHierarchy uniqueName="[Measures].[__XL_Count dim_date]" caption="__XL_Count dim_date" measure="1" displayFolder="" measureGroup="dim_date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1" uniqueName="[dim_customer1]" caption="dim_customer1"/>
    <dimension name="dim_date1" uniqueName="[dim_date1]" caption="dim_date1"/>
    <dimension name="dim_market1" uniqueName="[dim_market1]" caption="dim_market1"/>
    <dimension name="dim_product1" uniqueName="[dim_product1]" caption="dim_product1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6">
    <measureGroup name="dim_customer1" caption="dim_customer1"/>
    <measureGroup name="dim_date1" caption="dim_date1"/>
    <measureGroup name="dim_market1" caption="dim_market1"/>
    <measureGroup name="dim_product1" caption="dim_product1"/>
    <measureGroup name="fact_sales_monthly1" caption="fact_sales_monthly1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6365744" backgroundQuery="1" createdVersion="8" refreshedVersion="8" minRefreshableVersion="3" recordCount="0" supportSubquery="1" supportAdvancedDrill="1" xr:uid="{C2532776-1C22-40F9-B84B-C68E9AF05A04}">
  <cacheSource type="external" connectionId="16"/>
  <cacheFields count="5">
    <cacheField name="[dim_market1].[region].[region]" caption="region" numFmtId="0" hierarchy="23" level="1">
      <sharedItems containsSemiMixedTypes="0" containsNonDate="0" containsString="0"/>
    </cacheField>
    <cacheField name="[dim_product1].[division].[division]" caption="division" numFmtId="0" hierarchy="31" level="1">
      <sharedItems containsSemiMixedTypes="0" containsNonDate="0" containsString="0"/>
    </cacheField>
    <cacheField name="[dim_product1].[product].[product]" caption="product" numFmtId="0" hierarchy="34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1].[customer].[customer]" caption="customer" numFmtId="0" hierarchy="6" level="1">
      <sharedItems containsSemiMixedTypes="0" containsNonDate="0" containsString="0"/>
    </cacheField>
    <cacheField name="[Measures].[Sum of Qty]" caption="Sum of Qty" numFmtId="0" hierarchy="76" level="32767"/>
  </cacheFields>
  <cacheHierarchies count="7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2" memberValueDatatype="130" unbalanced="0">
      <fieldsUsage count="2">
        <fieldUsage x="-1"/>
        <fieldUsage x="3"/>
      </fieldsUsage>
    </cacheHierarchy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2" memberValueDatatype="130" unbalanced="0">
      <fieldsUsage count="2">
        <fieldUsage x="-1"/>
        <fieldUsage x="1"/>
      </fieldsUsage>
    </cacheHierarchy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2" memberValueDatatype="130" unbalanced="0">
      <fieldsUsage count="2">
        <fieldUsage x="-1"/>
        <fieldUsage x="2"/>
      </fieldsUsage>
    </cacheHierarchy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Qty]" caption="Sum of Qty" measure="1" displayFolder="" measureGroup="fact_sales_monthly1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2"/>
    <map measureGroup="10" dimension="4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2893519" backgroundQuery="1" createdVersion="8" refreshedVersion="8" minRefreshableVersion="3" recordCount="0" supportSubquery="1" supportAdvancedDrill="1" xr:uid="{6ADABA4E-A7DC-4D29-BF8F-B04EF439B785}">
  <cacheSource type="external" connectionId="16"/>
  <cacheFields count="5">
    <cacheField name="[dim_market1].[region].[region]" caption="region" numFmtId="0" hierarchy="23" level="1">
      <sharedItems containsSemiMixedTypes="0" containsNonDate="0" containsString="0"/>
    </cacheField>
    <cacheField name="[dim_product1].[division].[division]" caption="division" numFmtId="0" hierarchy="31" level="1">
      <sharedItems containsSemiMixedTypes="0" containsNonDate="0" containsString="0"/>
    </cacheField>
    <cacheField name="[dim_product1].[product].[product]" caption="product" numFmtId="0" hierarchy="34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1].[customer].[customer]" caption="customer" numFmtId="0" hierarchy="6" level="1">
      <sharedItems containsSemiMixedTypes="0" containsNonDate="0" containsString="0"/>
    </cacheField>
    <cacheField name="[Measures].[Sum of Qty]" caption="Sum of Qty" numFmtId="0" hierarchy="76" level="32767"/>
  </cacheFields>
  <cacheHierarchies count="7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2" memberValueDatatype="130" unbalanced="0">
      <fieldsUsage count="2">
        <fieldUsage x="-1"/>
        <fieldUsage x="3"/>
      </fieldsUsage>
    </cacheHierarchy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2" memberValueDatatype="130" unbalanced="0">
      <fieldsUsage count="2">
        <fieldUsage x="-1"/>
        <fieldUsage x="1"/>
      </fieldsUsage>
    </cacheHierarchy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2" memberValueDatatype="130" unbalanced="0">
      <fieldsUsage count="2">
        <fieldUsage x="-1"/>
        <fieldUsage x="2"/>
      </fieldsUsage>
    </cacheHierarchy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Qty]" caption="Sum of Qty" measure="1" displayFolder="" measureGroup="fact_sales_monthly1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2"/>
    <map measureGroup="10" dimension="4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613333333" backgroundQuery="1" createdVersion="8" refreshedVersion="8" minRefreshableVersion="3" recordCount="0" supportSubquery="1" supportAdvancedDrill="1" xr:uid="{A90B29EA-4DCA-44E0-A83B-2CF4FFAE1E85}">
  <cacheSource type="external" connectionId="16"/>
  <cacheFields count="6">
    <cacheField name="[dim_market1].[region].[region]" caption="region" numFmtId="0" hierarchy="10" level="1">
      <sharedItems containsSemiMixedTypes="0" containsNonDate="0" containsString="0"/>
    </cacheField>
    <cacheField name="[dim_product1].[division].[division]" caption="division" numFmtId="0" hierarchy="12" level="1">
      <sharedItems containsSemiMixedTypes="0" containsNonDate="0" containsString="0"/>
    </cacheField>
    <cacheField name="[dim_product1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1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  <cacheField name="[Measures].[NetSales 20]" caption="NetSales 20" numFmtId="0" hierarchy="31" level="32767"/>
  </cacheFields>
  <cacheHierarchies count="44"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2" memberValueDatatype="130" unbalanced="0">
      <fieldsUsage count="2">
        <fieldUsage x="-1"/>
        <fieldUsage x="3"/>
      </fieldsUsage>
    </cacheHierarchy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2" memberValueDatatype="130" unbalanced="0">
      <fieldsUsage count="2">
        <fieldUsage x="-1"/>
        <fieldUsage x="1"/>
      </fieldsUsage>
    </cacheHierarchy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2" memberValueDatatype="130" unbalanced="0">
      <fieldsUsage count="2">
        <fieldUsage x="-1"/>
        <fieldUsage x="2"/>
      </fieldsUsage>
    </cacheHierarchy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13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 2]" caption="Sum of net_sales_amount 2" measure="1" displayFolder="" measureGroup="fact_sales_monthly1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1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1" count="0"/>
    <cacheHierarchy uniqueName="[Measures].[NetSales 19]" caption="NetSales 19" measure="1" displayFolder="" measureGroup="fact_sales_monthly1" count="0"/>
    <cacheHierarchy uniqueName="[Measures].[NetSales 20]" caption="NetSales 20" measure="1" displayFolder="" measureGroup="fact_sales_monthly1" count="0" oneField="1">
      <fieldsUsage count="1">
        <fieldUsage x="5"/>
      </fieldsUsage>
    </cacheHierarchy>
    <cacheHierarchy uniqueName="[Measures].[NetSales 21]" caption="NetSales 21" measure="1" displayFolder="" measureGroup="fact_sales_monthly1" count="0" oneField="1">
      <fieldsUsage count="1">
        <fieldUsage x="4"/>
      </fieldsUsage>
    </cacheHierarchy>
    <cacheHierarchy uniqueName="[Measures].[21 vs 20]" caption="21 vs 20" measure="1" displayFolder="" measureGroup="fact_sales_monthly1" count="0"/>
    <cacheHierarchy uniqueName="[Measures].[target 21]" caption="target 21" measure="1" displayFolder="" measureGroup="fact_sales_monthly1" count="0"/>
    <cacheHierarchy uniqueName="[Measures].[2021 - Target]" caption="2021 - Target" measure="1" displayFolder="" measureGroup="fact_sales_monthly1" count="0"/>
    <cacheHierarchy uniqueName="[Measures].[%]" caption="%" measure="1" displayFolder="" measureGroup="dim_customer1" count="0"/>
    <cacheHierarchy uniqueName="[Measures].[__XL_Count dim_customer]" caption="__XL_Count dim_customer" measure="1" displayFolder="" measureGroup="dim_customer1" count="0" hidden="1"/>
    <cacheHierarchy uniqueName="[Measures].[__XL_Count dim_market]" caption="__XL_Count dim_market" measure="1" displayFolder="" measureGroup="dim_market1" count="0" hidden="1"/>
    <cacheHierarchy uniqueName="[Measures].[__XL_Count dim_product]" caption="__XL_Count dim_product" measure="1" displayFolder="" measureGroup="dim_product1" count="0" hidden="1"/>
    <cacheHierarchy uniqueName="[Measures].[__XL_Count fact_sales_monthly]" caption="__XL_Count fact_sales_monthly" measure="1" displayFolder="" measureGroup="fact_sales_monthly1" count="0" hidden="1"/>
    <cacheHierarchy uniqueName="[Measures].[__XL_Count dim_date]" caption="__XL_Count dim_date" measure="1" displayFolder="" measureGroup="dim_date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1" uniqueName="[dim_customer1]" caption="dim_customer1"/>
    <dimension name="dim_date1" uniqueName="[dim_date1]" caption="dim_date1"/>
    <dimension name="dim_market1" uniqueName="[dim_market1]" caption="dim_market1"/>
    <dimension name="dim_product1" uniqueName="[dim_product1]" caption="dim_product1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6">
    <measureGroup name="dim_customer1" caption="dim_customer1"/>
    <measureGroup name="dim_date1" caption="dim_date1"/>
    <measureGroup name="dim_market1" caption="dim_market1"/>
    <measureGroup name="dim_product1" caption="dim_product1"/>
    <measureGroup name="fact_sales_monthly1" caption="fact_sales_monthly1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43287036" backgroundQuery="1" createdVersion="8" refreshedVersion="8" minRefreshableVersion="3" recordCount="0" supportSubquery="1" supportAdvancedDrill="1" xr:uid="{094DAE19-2E07-472C-B14A-A6AF8505ADE7}">
  <cacheSource type="external" connectionId="16"/>
  <cacheFields count="5">
    <cacheField name="[dim_market1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1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1].[customer].[customer]" caption="customer" numFmtId="0" hierarchy="1" level="1">
      <sharedItems containsSemiMixedTypes="0" containsNonDate="0" containsString="0"/>
    </cacheField>
    <cacheField name="[dim_market1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2" memberValueDatatype="130" unbalanced="0">
      <fieldsUsage count="2">
        <fieldUsage x="-1"/>
        <fieldUsage x="3"/>
      </fieldsUsage>
    </cacheHierarchy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2" memberValueDatatype="130" unbalanced="0">
      <fieldsUsage count="2">
        <fieldUsage x="-1"/>
        <fieldUsage x="4"/>
      </fieldsUsage>
    </cacheHierarchy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2" memberValueDatatype="130" unbalanced="0">
      <fieldsUsage count="2">
        <fieldUsage x="-1"/>
        <fieldUsage x="2"/>
      </fieldsUsage>
    </cacheHierarchy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13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 2]" caption="Sum of net_sales_amount 2" measure="1" displayFolder="" measureGroup="fact_sales_monthly1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1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1" count="0"/>
    <cacheHierarchy uniqueName="[Measures].[NetSales 19]" caption="NetSales 19" measure="1" displayFolder="" measureGroup="fact_sales_monthly1" count="0"/>
    <cacheHierarchy uniqueName="[Measures].[NetSales 20]" caption="NetSales 20" measure="1" displayFolder="" measureGroup="fact_sales_monthly1" count="0"/>
    <cacheHierarchy uniqueName="[Measures].[NetSales 21]" caption="NetSales 21" measure="1" displayFolder="" measureGroup="fact_sales_monthly1" count="0" oneField="1">
      <fieldsUsage count="1">
        <fieldUsage x="1"/>
      </fieldsUsage>
    </cacheHierarchy>
    <cacheHierarchy uniqueName="[Measures].[21 vs 20]" caption="21 vs 20" measure="1" displayFolder="" measureGroup="fact_sales_monthly1" count="0"/>
    <cacheHierarchy uniqueName="[Measures].[target 21]" caption="target 21" measure="1" displayFolder="" measureGroup="fact_sales_monthly1" count="0"/>
    <cacheHierarchy uniqueName="[Measures].[2021 - Target]" caption="2021 - Target" measure="1" displayFolder="" measureGroup="fact_sales_monthly1" count="0"/>
    <cacheHierarchy uniqueName="[Measures].[%]" caption="%" measure="1" displayFolder="" measureGroup="dim_customer1" count="0"/>
    <cacheHierarchy uniqueName="[Measures].[__XL_Count dim_customer]" caption="__XL_Count dim_customer" measure="1" displayFolder="" measureGroup="dim_customer1" count="0" hidden="1"/>
    <cacheHierarchy uniqueName="[Measures].[__XL_Count dim_market]" caption="__XL_Count dim_market" measure="1" displayFolder="" measureGroup="dim_market1" count="0" hidden="1"/>
    <cacheHierarchy uniqueName="[Measures].[__XL_Count dim_product]" caption="__XL_Count dim_product" measure="1" displayFolder="" measureGroup="dim_product1" count="0" hidden="1"/>
    <cacheHierarchy uniqueName="[Measures].[__XL_Count fact_sales_monthly]" caption="__XL_Count fact_sales_monthly" measure="1" displayFolder="" measureGroup="fact_sales_monthly1" count="0" hidden="1"/>
    <cacheHierarchy uniqueName="[Measures].[__XL_Count dim_date]" caption="__XL_Count dim_date" measure="1" displayFolder="" measureGroup="dim_date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1" uniqueName="[dim_customer1]" caption="dim_customer1"/>
    <dimension name="dim_date1" uniqueName="[dim_date1]" caption="dim_date1"/>
    <dimension name="dim_market1" uniqueName="[dim_market1]" caption="dim_market1"/>
    <dimension name="dim_product1" uniqueName="[dim_product1]" caption="dim_product1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6">
    <measureGroup name="dim_customer1" caption="dim_customer1"/>
    <measureGroup name="dim_date1" caption="dim_date1"/>
    <measureGroup name="dim_market1" caption="dim_market1"/>
    <measureGroup name="dim_product1" caption="dim_product1"/>
    <measureGroup name="fact_sales_monthly1" caption="fact_sales_monthly1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7138B4-15BF-47D1-A401-18531D69DD4A}" name="PivotTable2" cacheId="72" applyNumberFormats="0" applyBorderFormats="0" applyFontFormats="0" applyPatternFormats="0" applyAlignmentFormats="0" applyWidthHeightFormats="1" dataCaption="Values" tag="570ae728-e64e-46e0-baa6-fc294eb81d63" updatedVersion="8" minRefreshableVersion="3" useAutoFormatting="1" subtotalHiddenItems="1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8" name="[dim_market].[market].&amp;[India]" cap="India"/>
    <pageField fld="2" hier="20" name="[dim_market].[region].[All]" cap="All"/>
    <pageField fld="3" hier="25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52">
    <format dxfId="231">
      <pivotArea type="all" dataOnly="0" outline="0" fieldPosition="0"/>
    </format>
    <format dxfId="230">
      <pivotArea field="0" type="button" dataOnly="0" labelOnly="1" outline="0" axis="axisRow" fieldPosition="0"/>
    </format>
    <format dxfId="22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2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2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2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4">
      <pivotArea field="0" type="button" dataOnly="0" labelOnly="1" outline="0" axis="axisRow" fieldPosition="0"/>
    </format>
    <format dxfId="223">
      <pivotArea type="all" dataOnly="0" outline="0" fieldPosition="0"/>
    </format>
    <format dxfId="222">
      <pivotArea outline="0" collapsedLevelsAreSubtotals="1" fieldPosition="0"/>
    </format>
    <format dxfId="221">
      <pivotArea field="0" type="button" dataOnly="0" labelOnly="1" outline="0" axis="axisRow" fieldPosition="0"/>
    </format>
    <format dxfId="220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19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7">
      <pivotArea type="all" dataOnly="0" outline="0" fieldPosition="0"/>
    </format>
    <format dxfId="216">
      <pivotArea outline="0" collapsedLevelsAreSubtotals="1" fieldPosition="0"/>
    </format>
    <format dxfId="21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14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12">
      <pivotArea dataOnly="0" labelOnly="1" grandRow="1" outline="0" fieldPosition="0"/>
    </format>
    <format dxfId="211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10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09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08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207">
      <pivotArea dataOnly="0" labelOnly="1" grandRow="1" outline="0" fieldPosition="0"/>
    </format>
    <format dxfId="206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05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04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03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202">
      <pivotArea dataOnly="0" labelOnly="1" grandRow="1" outline="0" fieldPosition="0"/>
    </format>
    <format dxfId="201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00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99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98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97">
      <pivotArea field="0" type="button" dataOnly="0" labelOnly="1" outline="0" axis="axisRow" fieldPosition="0"/>
    </format>
    <format dxfId="19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9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9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92">
      <pivotArea collapsedLevelsAreSubtotals="1" fieldPosition="0">
        <references count="2">
          <reference field="4294967294" count="1" selected="0">
            <x v="0"/>
          </reference>
          <reference field="0" count="1">
            <x v="16"/>
          </reference>
        </references>
      </pivotArea>
    </format>
    <format dxfId="191">
      <pivotArea collapsedLevelsAreSubtotals="1" fieldPosition="0">
        <references count="2">
          <reference field="4294967294" count="1" selected="0">
            <x v="0"/>
          </reference>
          <reference field="0" count="1">
            <x v="1"/>
          </reference>
        </references>
      </pivotArea>
    </format>
    <format dxfId="190">
      <pivotArea dataOnly="0" labelOnly="1" fieldPosition="0">
        <references count="1">
          <reference field="0" count="1">
            <x v="12"/>
          </reference>
        </references>
      </pivotArea>
    </format>
    <format dxfId="189">
      <pivotArea dataOnly="0" labelOnly="1" grandRow="1" outline="0" fieldPosition="0"/>
    </format>
    <format dxfId="188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87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86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85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84">
      <pivotArea field="0" type="button" dataOnly="0" labelOnly="1" outline="0" axis="axisRow" fieldPosition="0"/>
    </format>
    <format dxfId="18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8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0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4">
        <pivotArea type="data" collapsedLevelsAreSubtotals="1" fieldPosition="0">
          <references count="2">
            <reference field="4294967294" count="1" selected="0">
              <x v="0"/>
            </reference>
            <reference field="0" count="1">
              <x v="1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0" count="1">
              <x v="16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0" count="1">
              <x v="16"/>
            </reference>
          </references>
        </pivotArea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9AF47C-39DB-4230-8AA3-38B5C16034B2}" name="PivotTable2" cacheId="73" applyNumberFormats="0" applyBorderFormats="0" applyFontFormats="0" applyPatternFormats="0" applyAlignmentFormats="0" applyWidthHeightFormats="1" dataCaption="Values" tag="d7169ad8-56f5-4083-8bb3-aa056abe2f99" updatedVersion="8" minRefreshableVersion="3" useAutoFormatting="1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20" name="[dim_market].[region].[All]" cap="All"/>
    <pageField fld="2" hier="2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- Target" fld="6" subtotal="count" baseField="0" baseItem="0" numFmtId="165"/>
    <dataField fld="7" subtotal="count" baseField="0" baseItem="0"/>
  </dataFields>
  <formats count="38">
    <format dxfId="179">
      <pivotArea type="all" dataOnly="0" outline="0" fieldPosition="0"/>
    </format>
    <format dxfId="1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7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7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4">
      <pivotArea type="all" dataOnly="0" outline="0" fieldPosition="0"/>
    </format>
    <format dxfId="173">
      <pivotArea outline="0" collapsedLevelsAreSubtotals="1" fieldPosition="0"/>
    </format>
    <format dxfId="1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1">
      <pivotArea type="all" dataOnly="0" outline="0" fieldPosition="0"/>
    </format>
    <format dxfId="170">
      <pivotArea outline="0" collapsedLevelsAreSubtotals="1" fieldPosition="0"/>
    </format>
    <format dxfId="16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8">
      <pivotArea dataOnly="0" labelOnly="1" grandRow="1" outline="0" fieldPosition="0"/>
    </format>
    <format dxfId="167">
      <pivotArea dataOnly="0" labelOnly="1" grandRow="1" outline="0" fieldPosition="0"/>
    </format>
    <format dxfId="166">
      <pivotArea dataOnly="0" labelOnly="1" grandRow="1" outline="0" fieldPosition="0"/>
    </format>
    <format dxfId="1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6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62">
      <pivotArea dataOnly="0" labelOnly="1" grandRow="1" outline="0" fieldPosition="0"/>
    </format>
    <format dxfId="1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5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58">
      <pivotArea field="0" type="button" dataOnly="0" labelOnly="1" outline="0" axis="axisRow" fieldPosition="0"/>
    </format>
    <format dxfId="157">
      <pivotArea outline="0" fieldPosition="0">
        <references count="1">
          <reference field="4294967294" count="1">
            <x v="3"/>
          </reference>
        </references>
      </pivotArea>
    </format>
    <format dxfId="15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54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5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52">
      <pivotArea field="0" type="button" dataOnly="0" labelOnly="1" outline="0" axis="axisRow" fieldPosition="0"/>
    </format>
    <format dxfId="15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5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4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4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4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6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45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44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43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142">
      <pivotArea field="0" grandRow="1" outline="0" collapsedLevelsAreSubtotals="1" axis="axisRow" fieldPosition="0">
        <references count="1">
          <reference field="4294967294" count="1" selected="0">
            <x v="4"/>
          </reference>
        </references>
      </pivotArea>
    </format>
  </formats>
  <conditionalFormats count="3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F11FE3-C39E-41DF-A96F-3611004C3B41}" name="PivotTable2" cacheId="71" applyNumberFormats="0" applyBorderFormats="0" applyFontFormats="0" applyPatternFormats="0" applyAlignmentFormats="0" applyWidthHeightFormats="1" dataCaption="Values" tag="242eb853-dfc6-4c06-a69a-94a6b5edb760" updatedVersion="8" minRefreshableVersion="3" useAutoFormatting="1" subtotalHiddenItems="1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20" name="[dim_market].[region].[All]" cap="All"/>
    <pageField fld="1" hier="25" name="[dim_product].[division].[All]" cap="All"/>
    <pageField fld="3" hier="1" name="[dim_customer].[customer].[All]" cap="All"/>
  </pageFields>
  <dataFields count="3">
    <dataField fld="4" subtotal="count" baseField="2" baseItem="0" numFmtId="165"/>
    <dataField fld="5" subtotal="count" baseField="2" baseItem="3" numFmtId="165"/>
    <dataField fld="6" subtotal="count" baseField="2" baseItem="0" numFmtId="166"/>
  </dataFields>
  <formats count="22">
    <format dxfId="141">
      <pivotArea type="all" dataOnly="0" outline="0" fieldPosition="0"/>
    </format>
    <format dxfId="140">
      <pivotArea type="all" dataOnly="0" outline="0" fieldPosition="0"/>
    </format>
    <format dxfId="139">
      <pivotArea outline="0" collapsedLevelsAreSubtotals="1" fieldPosition="0"/>
    </format>
    <format dxfId="138">
      <pivotArea type="all" dataOnly="0" outline="0" fieldPosition="0"/>
    </format>
    <format dxfId="137">
      <pivotArea outline="0" collapsedLevelsAreSubtotals="1" fieldPosition="0"/>
    </format>
    <format dxfId="136">
      <pivotArea dataOnly="0" labelOnly="1" grandRow="1" outline="0" fieldPosition="0"/>
    </format>
    <format dxfId="135">
      <pivotArea dataOnly="0" labelOnly="1" grandRow="1" outline="0" fieldPosition="0"/>
    </format>
    <format dxfId="134">
      <pivotArea dataOnly="0" labelOnly="1" grandRow="1" outline="0" fieldPosition="0"/>
    </format>
    <format dxfId="133">
      <pivotArea outline="0" fieldPosition="0">
        <references count="1">
          <reference field="4294967294" count="1">
            <x v="0"/>
          </reference>
        </references>
      </pivotArea>
    </format>
    <format dxfId="132">
      <pivotArea outline="0" fieldPosition="0">
        <references count="1">
          <reference field="4294967294" count="1">
            <x v="1"/>
          </reference>
        </references>
      </pivotArea>
    </format>
    <format dxfId="131">
      <pivotArea outline="0" fieldPosition="0">
        <references count="1">
          <reference field="4294967294" count="1">
            <x v="2"/>
          </reference>
        </references>
      </pivotArea>
    </format>
    <format dxfId="130">
      <pivotArea field="2" type="button" dataOnly="0" labelOnly="1" outline="0" axis="axisRow" fieldPosition="0"/>
    </format>
    <format dxfId="12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2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26">
      <pivotArea dataOnly="0" labelOnly="1" grandRow="1" outline="0" fieldPosition="0"/>
    </format>
    <format dxfId="125">
      <pivotArea field="2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124">
      <pivotArea field="2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123">
      <pivotArea field="2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20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11" iMeasureHier="57">
      <autoFilter ref="A1">
        <filterColumn colId="0">
          <top10 val="10" filterVal="10"/>
        </filterColumn>
      </autoFilter>
    </filter>
  </filters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76BA8D-D34D-4071-9524-0C18471E516A}" name="PivotTable1" cacheId="74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1].[region].[All]" cap="All"/>
    <pageField fld="6" hier="1" name="[dim_customer1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119">
      <pivotArea type="all" dataOnly="0" outline="0" fieldPosition="0"/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6">
      <pivotArea grandRow="1" outline="0" collapsedLevelsAreSubtotals="1" fieldPosition="0"/>
    </format>
    <format dxfId="115">
      <pivotArea dataOnly="0" labelOnly="1" grandRow="1" outline="0" fieldPosition="0"/>
    </format>
    <format dxfId="114">
      <pivotArea grandRow="1"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dataOnly="0" grandRow="1" axis="axisRow" fieldPosition="0"/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">
      <pivotArea type="all" dataOnly="0" outline="0" fieldPosition="0"/>
    </format>
    <format dxfId="105">
      <pivotArea outline="0" collapsedLevelsAreSubtotals="1" fieldPosition="0"/>
    </format>
    <format dxfId="104">
      <pivotArea dataOnly="0" labelOnly="1" grandRow="1" outline="0" fieldPosition="0"/>
    </format>
    <format dxfId="10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2">
      <pivotArea grandRow="1" outline="0" collapsedLevelsAreSubtotals="1" fieldPosition="0"/>
    </format>
    <format dxfId="101">
      <pivotArea dataOnly="0" labelOnly="1" grandRow="1" outline="0" fieldPosition="0"/>
    </format>
    <format dxfId="100">
      <pivotArea grandRow="1" outline="0" collapsedLevelsAreSubtotals="1" fieldPosition="0"/>
    </format>
    <format dxfId="99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7">
      <pivotArea field="4" type="button" dataOnly="0" labelOnly="1" outline="0"/>
    </format>
    <format dxfId="96">
      <pivotArea dataOnly="0" labelOnly="1" grandRow="1" outline="0" fieldPosition="0"/>
    </format>
    <format dxfId="95">
      <pivotArea field="4" type="button" dataOnly="0" labelOnly="1" outline="0"/>
    </format>
    <format dxfId="9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3">
      <pivotArea field="1" type="button" dataOnly="0" labelOnly="1" outline="0" axis="axisRow" fieldPosition="0"/>
    </format>
  </formats>
  <conditionalFormats count="2"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AC1B60-29BA-4A2E-ADE7-A788D0CFCB9E}" name="PivotTable2" cacheId="76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23" name="[dim_market1].[region].[All]" cap="All"/>
    <pageField fld="1" hier="31" name="[dim_product1].[division].[All]" cap="All"/>
    <pageField fld="3" hier="6" name="[dim_customer1].[customer].[All]" cap="All"/>
  </pageFields>
  <dataFields count="1">
    <dataField name="Qty" fld="4" baseField="2" baseItem="11"/>
  </dataFields>
  <formats count="23">
    <format dxfId="70">
      <pivotArea type="all" dataOnly="0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grandRow="1" axis="axisRow" fieldPosition="0"/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dataOnly="0" labelOnly="1" grandRow="1" outline="0" fieldPosition="0"/>
    </format>
    <format dxfId="59">
      <pivotArea grandRow="1" outline="0" collapsedLevelsAreSubtotals="1" fieldPosition="0"/>
    </format>
    <format dxfId="58">
      <pivotArea dataOnly="0" labelOnly="1" grandRow="1" outline="0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field="2" type="button" dataOnly="0" labelOnly="1" outline="0" axis="axisRow" fieldPosition="0"/>
    </format>
    <format dxfId="5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3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52">
      <pivotArea dataOnly="0" labelOnly="1" grandRow="1" outline="0" fieldPosition="0"/>
    </format>
    <format dxfId="51">
      <pivotArea field="2" type="button" dataOnly="0" labelOnly="1" outline="0" axis="axisRow" fieldPosition="0"/>
    </format>
    <format dxfId="50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49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48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</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5" iMeasureHier="76">
      <autoFilter ref="A1">
        <filterColumn colId="0">
          <top10 top="0" val="5" filterVal="5"/>
        </filterColumn>
      </autoFilter>
    </filter>
  </filters>
  <rowHierarchiesUsage count="1">
    <rowHierarchyUsage hierarchyUsage="3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3E8F88-C192-42D3-ACDD-AF43B2EE6606}" name="PivotTable1" cacheId="75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23" name="[dim_market1].[region].[All]" cap="All"/>
    <pageField fld="1" hier="31" name="[dim_product1].[division].[All]" cap="All"/>
    <pageField fld="3" hier="6" name="[dim_customer1].[customer].[All]" cap="All"/>
  </pageFields>
  <dataFields count="1">
    <dataField name="Qty" fld="4" baseField="2" baseItem="11"/>
  </dataFields>
  <formats count="22">
    <format dxfId="92">
      <pivotArea type="all" dataOnly="0" outline="0" fieldPosition="0"/>
    </format>
    <format dxfId="91">
      <pivotArea grandRow="1" outline="0" collapsedLevelsAreSubtotals="1" fieldPosition="0"/>
    </format>
    <format dxfId="90">
      <pivotArea dataOnly="0" labelOnly="1" grandRow="1" outline="0" fieldPosition="0"/>
    </format>
    <format dxfId="89">
      <pivotArea grandRow="1" outline="0" collapsedLevelsAreSubtotals="1" fieldPosition="0"/>
    </format>
    <format dxfId="88">
      <pivotArea dataOnly="0" labelOnly="1" grandRow="1" outline="0" fieldPosition="0"/>
    </format>
    <format dxfId="87">
      <pivotArea grandRow="1" outline="0" collapsedLevelsAreSubtotals="1" fieldPosition="0"/>
    </format>
    <format dxfId="86">
      <pivotArea dataOnly="0" labelOnly="1" grandRow="1" outline="0" fieldPosition="0"/>
    </format>
    <format dxfId="85">
      <pivotArea dataOnly="0" grandRow="1" axis="axisRow" fieldPosition="0"/>
    </format>
    <format dxfId="84">
      <pivotArea type="all" dataOnly="0" outline="0" fieldPosition="0"/>
    </format>
    <format dxfId="83">
      <pivotArea outline="0" collapsedLevelsAreSubtotals="1" fieldPosition="0"/>
    </format>
    <format dxfId="82">
      <pivotArea dataOnly="0" labelOnly="1" grandRow="1" outline="0" fieldPosition="0"/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field="2" type="button" dataOnly="0" labelOnly="1" outline="0" axis="axisRow" fieldPosition="0"/>
    </format>
    <format dxfId="7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5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4">
      <pivotArea dataOnly="0" labelOnly="1" grandRow="1" outline="0" fieldPosition="0"/>
    </format>
    <format dxfId="73">
      <pivotArea field="2" type="button" dataOnly="0" labelOnly="1" outline="0" axis="axisRow" fieldPosition="0"/>
    </format>
    <format dxfId="72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71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5" iMeasureHier="76">
      <autoFilter ref="A1">
        <filterColumn colId="0">
          <top10 val="5" filterVal="5"/>
        </filterColumn>
      </autoFilter>
    </filter>
  </filters>
  <rowHierarchiesUsage count="1">
    <rowHierarchyUsage hierarchyUsage="3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02E630-09AE-44AC-9786-C04ECDBF3CEB}" name="PivotTable1" cacheId="77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1].[region].[All]" cap="All"/>
    <pageField fld="1" hier="12" name="[dim_product1].[division].[All]" cap="All"/>
    <pageField fld="3" hier="1" name="[dim_customer1].[customer].[All]" cap="All"/>
  </pageFields>
  <dataFields count="2">
    <dataField fld="5" subtotal="count" baseField="0" baseItem="0"/>
    <dataField fld="4" subtotal="count" baseField="0" baseItem="0"/>
  </dataFields>
  <formats count="22">
    <format dxfId="47">
      <pivotArea type="all" dataOnly="0" outline="0" fieldPosition="0"/>
    </format>
    <format dxfId="46">
      <pivotArea grandRow="1" outline="0" collapsedLevelsAreSubtotals="1" fieldPosition="0"/>
    </format>
    <format dxfId="45">
      <pivotArea dataOnly="0" labelOnly="1" grandRow="1" outline="0" fieldPosition="0"/>
    </format>
    <format dxfId="44">
      <pivotArea grandRow="1" outline="0" collapsedLevelsAreSubtotals="1" fieldPosition="0"/>
    </format>
    <format dxfId="43">
      <pivotArea dataOnly="0" labelOnly="1" grandRow="1" outline="0" fieldPosition="0"/>
    </format>
    <format dxfId="42">
      <pivotArea grandRow="1" outline="0" collapsedLevelsAreSubtotals="1" fieldPosition="0"/>
    </format>
    <format dxfId="41">
      <pivotArea dataOnly="0" labelOnly="1" grandRow="1" outline="0" fieldPosition="0"/>
    </format>
    <format dxfId="40">
      <pivotArea dataOnly="0" grandRow="1" axis="axisRow" fieldPosition="0"/>
    </format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grandRow="1" outline="0" fieldPosition="0"/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grandRow="1" outline="0" collapsedLevelsAreSubtotals="1" fieldPosition="0"/>
    </format>
    <format dxfId="33">
      <pivotArea dataOnly="0" labelOnly="1" grandRow="1" outline="0" fieldPosition="0"/>
    </format>
    <format dxfId="32">
      <pivotArea field="2" type="button" dataOnly="0" labelOnly="1" outline="0" axis="axisRow" fieldPosition="0"/>
    </format>
    <format dxfId="3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0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29">
      <pivotArea dataOnly="0" labelOnly="1" grandRow="1" outline="0" fieldPosition="0"/>
    </format>
    <format dxfId="28">
      <pivotArea field="2" type="button" dataOnly="0" labelOnly="1" outline="0" axis="axisRow" fieldPosition="0"/>
    </format>
    <format dxfId="27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26">
      <pivotArea grandRow="1" outline="0" collapsedLevelsAreSubtotals="1" fieldPosition="0"/>
    </format>
  </formats>
  <conditionalFormats count="1">
    <conditionalFormat priority="1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07A7E0-5BB1-4DF3-8E18-3E952EC60B0B}" name="PivotTable1" cacheId="78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1].[region].[All]" cap="All"/>
    <pageField fld="3" hier="1" name="[dim_customer1].[customer].[All]" cap="All"/>
  </pageFields>
  <dataFields count="1">
    <dataField name="2021" fld="1" subtotal="count" baseField="0" baseItem="0" numFmtId="165"/>
  </dataFields>
  <formats count="26">
    <format dxfId="25">
      <pivotArea type="all" dataOnly="0" outline="0" fieldPosition="0"/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grandRow="1" outline="0" collapsedLevelsAreSubtotals="1" fieldPosition="0"/>
    </format>
    <format dxfId="21">
      <pivotArea dataOnly="0" labelOnly="1" grandRow="1" outline="0" fieldPosition="0"/>
    </format>
    <format dxfId="20">
      <pivotArea grandRow="1"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dataOnly="0" grandRow="1" axis="axisRow" fieldPosition="0"/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type="all" dataOnly="0" outline="0" fieldPosition="0"/>
    </format>
    <format dxfId="11">
      <pivotArea outline="0" collapsedLevelsAreSubtotals="1" fieldPosition="0"/>
    </format>
    <format dxfId="10">
      <pivotArea dataOnly="0" labelOnly="1" grandRow="1" outline="0" fieldPosition="0"/>
    </format>
    <format dxfId="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">
      <pivotArea grandRow="1" outline="0" collapsedLevelsAreSubtotals="1" fieldPosition="0"/>
    </format>
    <format dxfId="7">
      <pivotArea dataOnly="0" labelOnly="1" grandRow="1" outline="0" fieldPosition="0"/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">
      <pivotArea field="2" type="button" dataOnly="0" labelOnly="1" outline="0"/>
    </format>
    <format dxfId="2">
      <pivotArea dataOnly="0" labelOnly="1" grandRow="1" outline="0" fieldPosition="0"/>
    </format>
    <format dxfId="1">
      <pivotArea field="2" type="button" dataOnly="0" labelOnly="1" outline="0"/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I73"/>
  <sheetViews>
    <sheetView showGridLines="0" tabSelected="1" zoomScale="145" zoomScaleNormal="145" zoomScalePageLayoutView="145" workbookViewId="0">
      <selection activeCell="C8" sqref="C8"/>
    </sheetView>
  </sheetViews>
  <sheetFormatPr defaultRowHeight="15" x14ac:dyDescent="0.25"/>
  <cols>
    <col min="1" max="1" width="8.140625" customWidth="1"/>
    <col min="2" max="2" width="17.28515625" bestFit="1" customWidth="1"/>
    <col min="3" max="3" width="8.5703125" bestFit="1" customWidth="1"/>
    <col min="4" max="4" width="8.140625" bestFit="1" customWidth="1"/>
    <col min="5" max="5" width="35.5703125" bestFit="1" customWidth="1"/>
    <col min="6" max="6" width="10.42578125" bestFit="1" customWidth="1"/>
  </cols>
  <sheetData>
    <row r="1" spans="2:7" ht="21" x14ac:dyDescent="0.35">
      <c r="B1" s="7" t="s">
        <v>60</v>
      </c>
    </row>
    <row r="2" spans="2:7" ht="20.25" x14ac:dyDescent="0.3">
      <c r="B2" s="11" t="s">
        <v>1</v>
      </c>
      <c r="C2" s="12" t="s" vm="3">
        <v>26</v>
      </c>
      <c r="E2" s="15" t="s">
        <v>61</v>
      </c>
      <c r="F2" s="15"/>
    </row>
    <row r="3" spans="2:7" ht="20.25" x14ac:dyDescent="0.3">
      <c r="B3" s="11" t="s">
        <v>52</v>
      </c>
      <c r="C3" s="12" t="s" vm="1">
        <v>57</v>
      </c>
      <c r="E3" s="15" t="s">
        <v>62</v>
      </c>
      <c r="F3" s="15"/>
    </row>
    <row r="4" spans="2:7" x14ac:dyDescent="0.25">
      <c r="B4" s="11" t="s">
        <v>41</v>
      </c>
      <c r="C4" s="12" t="s" vm="2">
        <v>57</v>
      </c>
    </row>
    <row r="5" spans="2:7" x14ac:dyDescent="0.25">
      <c r="G5" s="14"/>
    </row>
    <row r="6" spans="2:7" x14ac:dyDescent="0.25">
      <c r="B6" s="19" t="s">
        <v>59</v>
      </c>
      <c r="C6" s="20" t="s">
        <v>53</v>
      </c>
      <c r="D6" s="20" t="s">
        <v>54</v>
      </c>
      <c r="E6" s="20" t="s">
        <v>55</v>
      </c>
      <c r="F6" s="20" t="s">
        <v>58</v>
      </c>
    </row>
    <row r="7" spans="2:7" x14ac:dyDescent="0.25">
      <c r="B7" s="3" t="s">
        <v>27</v>
      </c>
      <c r="C7" s="2">
        <v>4587078.92</v>
      </c>
      <c r="D7" s="2">
        <v>9776343.1799999997</v>
      </c>
      <c r="E7" s="2">
        <v>22963357.43</v>
      </c>
      <c r="F7" s="4">
        <v>1.3488698184181378</v>
      </c>
    </row>
    <row r="8" spans="2:7" x14ac:dyDescent="0.25">
      <c r="B8" s="9" t="s">
        <v>3</v>
      </c>
      <c r="C8" s="6">
        <v>1568658.58</v>
      </c>
      <c r="D8" s="1">
        <v>3508582.26</v>
      </c>
      <c r="E8" s="1">
        <v>8740281.7599999998</v>
      </c>
      <c r="F8" s="10">
        <v>1.4911149610612238</v>
      </c>
    </row>
    <row r="9" spans="2:7" x14ac:dyDescent="0.25">
      <c r="B9" s="9" t="s">
        <v>5</v>
      </c>
      <c r="C9" s="1">
        <v>3424319.52</v>
      </c>
      <c r="D9" s="1">
        <v>4682824.17</v>
      </c>
      <c r="E9" s="1">
        <v>18385679.039999999</v>
      </c>
      <c r="F9" s="10">
        <v>2.9261946151610472</v>
      </c>
    </row>
    <row r="10" spans="2:7" x14ac:dyDescent="0.25">
      <c r="B10" s="9" t="s">
        <v>38</v>
      </c>
      <c r="C10" s="1">
        <v>1669064.37</v>
      </c>
      <c r="D10" s="1">
        <v>2473054.08</v>
      </c>
      <c r="E10" s="1">
        <v>7545512.4199999999</v>
      </c>
      <c r="F10" s="10">
        <v>2.0510907468711723</v>
      </c>
    </row>
    <row r="11" spans="2:7" x14ac:dyDescent="0.25">
      <c r="B11" s="9" t="s">
        <v>34</v>
      </c>
      <c r="C11" s="1">
        <v>1693253.69</v>
      </c>
      <c r="D11" s="1">
        <v>3612741.39</v>
      </c>
      <c r="E11" s="1">
        <v>8521061.3200000003</v>
      </c>
      <c r="F11" s="10">
        <v>1.3586136952913752</v>
      </c>
    </row>
    <row r="12" spans="2:7" x14ac:dyDescent="0.25">
      <c r="B12" s="9" t="s">
        <v>32</v>
      </c>
      <c r="C12" s="1">
        <v>1610574.21</v>
      </c>
      <c r="D12" s="1">
        <v>1958848.47</v>
      </c>
      <c r="E12" s="1">
        <v>8445466.1400000006</v>
      </c>
      <c r="F12" s="10">
        <v>3.3114443354569438</v>
      </c>
    </row>
    <row r="13" spans="2:7" x14ac:dyDescent="0.25">
      <c r="B13" s="9" t="s">
        <v>29</v>
      </c>
      <c r="C13" s="1">
        <v>1771403.38</v>
      </c>
      <c r="D13" s="1">
        <v>2268398.38</v>
      </c>
      <c r="E13" s="1">
        <v>9415955.8200000003</v>
      </c>
      <c r="F13" s="10">
        <v>3.1509268843685212</v>
      </c>
    </row>
    <row r="14" spans="2:7" x14ac:dyDescent="0.25">
      <c r="B14" s="9" t="s">
        <v>28</v>
      </c>
      <c r="C14" s="1">
        <v>1527331.67</v>
      </c>
      <c r="D14" s="1">
        <v>2246075.15</v>
      </c>
      <c r="E14" s="1">
        <v>8787721.3100000005</v>
      </c>
      <c r="F14" s="10">
        <v>2.9124787565545169</v>
      </c>
    </row>
    <row r="15" spans="2:7" x14ac:dyDescent="0.25">
      <c r="B15" s="9" t="s">
        <v>40</v>
      </c>
      <c r="C15" s="1">
        <v>1527093.19</v>
      </c>
      <c r="D15" s="1">
        <v>2021307.6</v>
      </c>
      <c r="E15" s="1">
        <v>7915833.71</v>
      </c>
      <c r="F15" s="10">
        <v>2.916194502014438</v>
      </c>
    </row>
    <row r="16" spans="2:7" x14ac:dyDescent="0.25">
      <c r="B16" s="9" t="s">
        <v>33</v>
      </c>
      <c r="C16" s="1">
        <v>1948043.76</v>
      </c>
      <c r="D16" s="1">
        <v>4275218.2699999996</v>
      </c>
      <c r="E16" s="1">
        <v>9910676.1699999999</v>
      </c>
      <c r="F16" s="10">
        <v>1.3181684639460527</v>
      </c>
    </row>
    <row r="17" spans="2:6" x14ac:dyDescent="0.25">
      <c r="B17" s="9" t="s">
        <v>35</v>
      </c>
      <c r="C17" s="1">
        <v>1545414.4</v>
      </c>
      <c r="D17" s="1">
        <v>2067836.93</v>
      </c>
      <c r="E17" s="1">
        <v>8670140.25</v>
      </c>
      <c r="F17" s="10">
        <v>3.1928549220755045</v>
      </c>
    </row>
    <row r="18" spans="2:6" x14ac:dyDescent="0.25">
      <c r="B18" s="9" t="s">
        <v>37</v>
      </c>
      <c r="C18" s="1">
        <v>1482289.87</v>
      </c>
      <c r="D18" s="1">
        <v>2113442.65</v>
      </c>
      <c r="E18" s="1">
        <v>8086224.5099999998</v>
      </c>
      <c r="F18" s="10">
        <v>2.8260912875965665</v>
      </c>
    </row>
    <row r="19" spans="2:6" x14ac:dyDescent="0.25">
      <c r="B19" s="3" t="s">
        <v>30</v>
      </c>
      <c r="C19" s="1">
        <v>1593507.3</v>
      </c>
      <c r="D19" s="1">
        <v>2195530.88</v>
      </c>
      <c r="E19" s="1">
        <v>9083423.4199999999</v>
      </c>
      <c r="F19" s="10">
        <v>3.1372332781764385</v>
      </c>
    </row>
    <row r="20" spans="2:6" x14ac:dyDescent="0.25">
      <c r="B20" s="3" t="s">
        <v>31</v>
      </c>
      <c r="C20" s="1">
        <v>1586096.79</v>
      </c>
      <c r="D20" s="1">
        <v>2189486</v>
      </c>
      <c r="E20" s="1">
        <v>8477403.8399999999</v>
      </c>
      <c r="F20" s="10">
        <v>2.871869397657715</v>
      </c>
    </row>
    <row r="21" spans="2:6" x14ac:dyDescent="0.25">
      <c r="B21" s="9" t="s">
        <v>39</v>
      </c>
      <c r="C21" s="1">
        <v>1730790.48</v>
      </c>
      <c r="D21" s="1">
        <v>2145221.92</v>
      </c>
      <c r="E21" s="1">
        <v>8533368.9800000004</v>
      </c>
      <c r="F21" s="10">
        <v>2.9778490516263236</v>
      </c>
    </row>
    <row r="22" spans="2:6" x14ac:dyDescent="0.25">
      <c r="B22" s="13" t="s">
        <v>36</v>
      </c>
      <c r="C22" s="1">
        <v>1553625.99</v>
      </c>
      <c r="D22" s="1">
        <v>2235120.4</v>
      </c>
      <c r="E22" s="1">
        <v>7780406.0599999996</v>
      </c>
      <c r="F22" s="10">
        <v>2.4809785012028884</v>
      </c>
    </row>
    <row r="23" spans="2:6" x14ac:dyDescent="0.25">
      <c r="B23" s="16" t="s">
        <v>56</v>
      </c>
      <c r="C23" s="17">
        <v>30818546.120000001</v>
      </c>
      <c r="D23" s="17">
        <v>49770031.729999997</v>
      </c>
      <c r="E23" s="17">
        <v>161262512.18000001</v>
      </c>
      <c r="F23" s="18">
        <v>2.2401528906961783</v>
      </c>
    </row>
    <row r="73" spans="9:9" x14ac:dyDescent="0.25">
      <c r="I73" s="5"/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5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{62A98F49-F11B-41F1-8E62-611E4192C049}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2A98F49-F11B-41F1-8E62-611E4192C04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C8D7B8-6BCB-4442-BF8B-F14C69A97F5F}">
  <dimension ref="B1:I73"/>
  <sheetViews>
    <sheetView showGridLines="0" topLeftCell="A14" zoomScale="145" zoomScaleNormal="145" zoomScalePageLayoutView="145" workbookViewId="0">
      <selection activeCell="D12" sqref="D12"/>
    </sheetView>
  </sheetViews>
  <sheetFormatPr defaultRowHeight="15" x14ac:dyDescent="0.25"/>
  <cols>
    <col min="1" max="1" width="8.140625" customWidth="1"/>
    <col min="2" max="2" width="18" bestFit="1" customWidth="1"/>
    <col min="3" max="3" width="8.140625" bestFit="1" customWidth="1"/>
    <col min="4" max="4" width="9.5703125" bestFit="1" customWidth="1"/>
    <col min="5" max="5" width="35.28515625" bestFit="1" customWidth="1"/>
    <col min="6" max="6" width="15.28515625" bestFit="1" customWidth="1"/>
    <col min="7" max="7" width="8.140625" bestFit="1" customWidth="1"/>
  </cols>
  <sheetData>
    <row r="1" spans="2:7" ht="21" x14ac:dyDescent="0.35">
      <c r="B1" s="7" t="s">
        <v>60</v>
      </c>
    </row>
    <row r="2" spans="2:7" ht="20.25" x14ac:dyDescent="0.3">
      <c r="E2" s="15" t="s">
        <v>63</v>
      </c>
      <c r="F2" s="15"/>
    </row>
    <row r="3" spans="2:7" ht="20.25" x14ac:dyDescent="0.3">
      <c r="B3" s="11" t="s">
        <v>52</v>
      </c>
      <c r="C3" s="12" t="s" vm="1">
        <v>57</v>
      </c>
      <c r="E3" s="15" t="s">
        <v>64</v>
      </c>
      <c r="F3" s="15"/>
    </row>
    <row r="4" spans="2:7" x14ac:dyDescent="0.25">
      <c r="B4" s="11" t="s">
        <v>41</v>
      </c>
      <c r="C4" s="12" t="s" vm="2">
        <v>57</v>
      </c>
      <c r="E4" t="s">
        <v>68</v>
      </c>
    </row>
    <row r="5" spans="2:7" x14ac:dyDescent="0.25">
      <c r="G5" s="14"/>
    </row>
    <row r="6" spans="2:7" x14ac:dyDescent="0.25">
      <c r="B6" s="29" t="s">
        <v>65</v>
      </c>
      <c r="C6" s="20" t="s">
        <v>53</v>
      </c>
      <c r="D6" s="20" t="s">
        <v>54</v>
      </c>
      <c r="E6" s="20" t="s">
        <v>55</v>
      </c>
      <c r="F6" s="20" t="s">
        <v>66</v>
      </c>
      <c r="G6" s="20" t="s">
        <v>67</v>
      </c>
    </row>
    <row r="7" spans="2:7" x14ac:dyDescent="0.25">
      <c r="B7" s="8" t="s">
        <v>11</v>
      </c>
      <c r="C7" s="2">
        <v>3876686.5</v>
      </c>
      <c r="D7" s="2">
        <v>10697994.09</v>
      </c>
      <c r="E7" s="2">
        <v>20991333.73</v>
      </c>
      <c r="F7" s="2">
        <v>-2212702.5500000007</v>
      </c>
      <c r="G7" s="4">
        <v>-0.10541028876300947</v>
      </c>
    </row>
    <row r="8" spans="2:7" x14ac:dyDescent="0.25">
      <c r="B8" s="9" t="s">
        <v>13</v>
      </c>
      <c r="C8" s="1"/>
      <c r="D8" s="1">
        <v>118281.03</v>
      </c>
      <c r="E8" s="1">
        <v>2840298.27</v>
      </c>
      <c r="F8" s="1">
        <v>-333376.85999999987</v>
      </c>
      <c r="G8" s="10">
        <v>-0.11737389115826904</v>
      </c>
    </row>
    <row r="9" spans="2:7" x14ac:dyDescent="0.25">
      <c r="B9" s="9" t="s">
        <v>9</v>
      </c>
      <c r="C9" s="1">
        <v>479984.39</v>
      </c>
      <c r="D9" s="1">
        <v>2258843.36</v>
      </c>
      <c r="E9" s="1">
        <v>6950493.5499999998</v>
      </c>
      <c r="F9" s="1">
        <v>-716880.88999999966</v>
      </c>
      <c r="G9" s="10">
        <v>-0.10314100500100452</v>
      </c>
    </row>
    <row r="10" spans="2:7" x14ac:dyDescent="0.25">
      <c r="B10" s="9" t="s">
        <v>19</v>
      </c>
      <c r="C10" s="1">
        <v>4764382.0599999996</v>
      </c>
      <c r="D10" s="1">
        <v>12170759.43</v>
      </c>
      <c r="E10" s="1">
        <v>35058881.399999999</v>
      </c>
      <c r="F10" s="1">
        <v>-5067398.1600000039</v>
      </c>
      <c r="G10" s="10">
        <v>-0.14453964181526921</v>
      </c>
    </row>
    <row r="11" spans="2:7" x14ac:dyDescent="0.25">
      <c r="B11" s="9" t="s">
        <v>2</v>
      </c>
      <c r="C11" s="1">
        <v>1425717.75</v>
      </c>
      <c r="D11" s="1">
        <v>5423567.6699999999</v>
      </c>
      <c r="E11" s="1">
        <v>22886336.25</v>
      </c>
      <c r="F11" s="1">
        <v>-2066097.1799999997</v>
      </c>
      <c r="G11" s="10">
        <v>-9.02764495562281E-2</v>
      </c>
    </row>
    <row r="12" spans="2:7" x14ac:dyDescent="0.25">
      <c r="B12" s="9" t="s">
        <v>18</v>
      </c>
      <c r="C12" s="1">
        <v>4036469.18</v>
      </c>
      <c r="D12" s="1">
        <v>7471763.3600000003</v>
      </c>
      <c r="E12" s="1">
        <v>25944172.039999999</v>
      </c>
      <c r="F12" s="1">
        <v>-2189637.0400000066</v>
      </c>
      <c r="G12" s="10">
        <v>-8.4398031150274722E-2</v>
      </c>
    </row>
    <row r="13" spans="2:7" x14ac:dyDescent="0.25">
      <c r="B13" s="9" t="s">
        <v>20</v>
      </c>
      <c r="C13" s="1">
        <v>2563110.11</v>
      </c>
      <c r="D13" s="1">
        <v>4685895.05</v>
      </c>
      <c r="E13" s="1">
        <v>12006271.039999999</v>
      </c>
      <c r="F13" s="1">
        <v>-1527369</v>
      </c>
      <c r="G13" s="10">
        <v>-0.12721426951893966</v>
      </c>
    </row>
    <row r="14" spans="2:7" x14ac:dyDescent="0.25">
      <c r="B14" s="9" t="s">
        <v>26</v>
      </c>
      <c r="C14" s="1">
        <v>30818546.120000001</v>
      </c>
      <c r="D14" s="1">
        <v>49770031.729999997</v>
      </c>
      <c r="E14" s="1">
        <v>161262512.18000001</v>
      </c>
      <c r="F14" s="1">
        <v>-9551596.819999963</v>
      </c>
      <c r="G14" s="10">
        <v>-5.9230113005672033E-2</v>
      </c>
    </row>
    <row r="15" spans="2:7" x14ac:dyDescent="0.25">
      <c r="B15" s="9" t="s">
        <v>4</v>
      </c>
      <c r="C15" s="1">
        <v>2524401.4900000002</v>
      </c>
      <c r="D15" s="1">
        <v>6206743.5</v>
      </c>
      <c r="E15" s="1">
        <v>18414576.809999999</v>
      </c>
      <c r="F15" s="1">
        <v>-2381839.4799999967</v>
      </c>
      <c r="G15" s="10">
        <v>-0.12934532813735602</v>
      </c>
    </row>
    <row r="16" spans="2:7" x14ac:dyDescent="0.25">
      <c r="B16" s="9" t="s">
        <v>23</v>
      </c>
      <c r="C16" s="1">
        <v>2904063.69</v>
      </c>
      <c r="D16" s="1">
        <v>4463460.7300000004</v>
      </c>
      <c r="E16" s="1">
        <v>11717810.460000001</v>
      </c>
      <c r="F16" s="1">
        <v>-1049543.3199999984</v>
      </c>
      <c r="G16" s="10">
        <v>-8.9568211022249142E-2</v>
      </c>
    </row>
    <row r="17" spans="2:7" x14ac:dyDescent="0.25">
      <c r="B17" s="9" t="s">
        <v>17</v>
      </c>
      <c r="C17" s="1"/>
      <c r="D17" s="1">
        <v>1881281.6</v>
      </c>
      <c r="E17" s="1">
        <v>7922197.0099999998</v>
      </c>
      <c r="F17" s="1">
        <v>-326785.86000000034</v>
      </c>
      <c r="G17" s="10">
        <v>-4.1249398315581692E-2</v>
      </c>
    </row>
    <row r="18" spans="2:7" x14ac:dyDescent="0.25">
      <c r="B18" s="9" t="s">
        <v>16</v>
      </c>
      <c r="C18" s="1">
        <v>225342.85</v>
      </c>
      <c r="D18" s="1">
        <v>3356013.39</v>
      </c>
      <c r="E18" s="1">
        <v>7984235.1399999997</v>
      </c>
      <c r="F18" s="1">
        <v>-655937.64999999944</v>
      </c>
      <c r="G18" s="10">
        <v>-8.2154099735093661E-2</v>
      </c>
    </row>
    <row r="19" spans="2:7" x14ac:dyDescent="0.25">
      <c r="B19" s="9" t="s">
        <v>12</v>
      </c>
      <c r="C19" s="1"/>
      <c r="D19" s="1">
        <v>1985436.8</v>
      </c>
      <c r="E19" s="1">
        <v>11402159.76</v>
      </c>
      <c r="F19" s="1">
        <v>-1402308.5700000003</v>
      </c>
      <c r="G19" s="10">
        <v>-0.1229862236204977</v>
      </c>
    </row>
    <row r="20" spans="2:7" x14ac:dyDescent="0.25">
      <c r="B20" s="9" t="s">
        <v>15</v>
      </c>
      <c r="C20" s="1"/>
      <c r="D20" s="1">
        <v>2478582.35</v>
      </c>
      <c r="E20" s="1">
        <v>13677506.75</v>
      </c>
      <c r="F20" s="1">
        <v>-1435642.7600000016</v>
      </c>
      <c r="G20" s="10">
        <v>-0.1049637763841719</v>
      </c>
    </row>
    <row r="21" spans="2:7" x14ac:dyDescent="0.25">
      <c r="B21" s="9" t="s">
        <v>8</v>
      </c>
      <c r="C21" s="1">
        <v>624511.51</v>
      </c>
      <c r="D21" s="1">
        <v>4694011.05</v>
      </c>
      <c r="E21" s="1">
        <v>5656740.3200000003</v>
      </c>
      <c r="F21" s="1">
        <v>-524119.02999999933</v>
      </c>
      <c r="G21" s="10">
        <v>-9.2653896122281129E-2</v>
      </c>
    </row>
    <row r="22" spans="2:7" x14ac:dyDescent="0.25">
      <c r="B22" s="9" t="s">
        <v>10</v>
      </c>
      <c r="C22" s="1">
        <v>5694417.1100000003</v>
      </c>
      <c r="D22" s="1">
        <v>13365181.73</v>
      </c>
      <c r="E22" s="1">
        <v>31857231.300000001</v>
      </c>
      <c r="F22" s="1">
        <v>-2497140.91</v>
      </c>
      <c r="G22" s="10">
        <v>-7.8385371487069561E-2</v>
      </c>
    </row>
    <row r="23" spans="2:7" x14ac:dyDescent="0.25">
      <c r="B23" s="9" t="s">
        <v>14</v>
      </c>
      <c r="C23" s="1">
        <v>408770.79</v>
      </c>
      <c r="D23" s="1">
        <v>2792885.74</v>
      </c>
      <c r="E23" s="1">
        <v>5189452.4400000004</v>
      </c>
      <c r="F23" s="1">
        <v>-940738.24999999907</v>
      </c>
      <c r="G23" s="10">
        <v>-0.1812789038683239</v>
      </c>
    </row>
    <row r="24" spans="2:7" x14ac:dyDescent="0.25">
      <c r="B24" s="9" t="s">
        <v>24</v>
      </c>
      <c r="C24" s="1">
        <v>747761.23</v>
      </c>
      <c r="D24" s="1">
        <v>3586722.7</v>
      </c>
      <c r="E24" s="1">
        <v>11829546.960000001</v>
      </c>
      <c r="F24" s="1">
        <v>-507754.55999999866</v>
      </c>
      <c r="G24" s="10">
        <v>-4.2922570214810545E-2</v>
      </c>
    </row>
    <row r="25" spans="2:7" x14ac:dyDescent="0.25">
      <c r="B25" s="9" t="s">
        <v>6</v>
      </c>
      <c r="C25" s="1">
        <v>12804937.970000001</v>
      </c>
      <c r="D25" s="1">
        <v>17283549.059999999</v>
      </c>
      <c r="E25" s="1">
        <v>48965337.950000003</v>
      </c>
      <c r="F25" s="1">
        <v>-4361315.049999997</v>
      </c>
      <c r="G25" s="10">
        <v>-8.9069436311324315E-2</v>
      </c>
    </row>
    <row r="26" spans="2:7" x14ac:dyDescent="0.25">
      <c r="B26" s="9" t="s">
        <v>22</v>
      </c>
      <c r="C26" s="1"/>
      <c r="D26" s="1">
        <v>1773783.69</v>
      </c>
      <c r="E26" s="1">
        <v>12618989.83</v>
      </c>
      <c r="F26" s="1">
        <v>-1785178.0700000003</v>
      </c>
      <c r="G26" s="10">
        <v>-0.14146758924838601</v>
      </c>
    </row>
    <row r="27" spans="2:7" x14ac:dyDescent="0.25">
      <c r="B27" s="9" t="s">
        <v>7</v>
      </c>
      <c r="C27" s="1">
        <v>53347.12</v>
      </c>
      <c r="D27" s="1">
        <v>226086.88</v>
      </c>
      <c r="E27" s="1">
        <v>1767821.3</v>
      </c>
      <c r="F27" s="1">
        <v>-196436.74000000022</v>
      </c>
      <c r="G27" s="10">
        <v>-0.11111798460624964</v>
      </c>
    </row>
    <row r="28" spans="2:7" x14ac:dyDescent="0.25">
      <c r="B28" s="9" t="s">
        <v>21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10">
        <v>-8.7241368943782149E-2</v>
      </c>
    </row>
    <row r="29" spans="2:7" x14ac:dyDescent="0.25">
      <c r="B29" s="9" t="s">
        <v>25</v>
      </c>
      <c r="C29" s="1">
        <v>11527649.91</v>
      </c>
      <c r="D29" s="1">
        <v>31921130.43</v>
      </c>
      <c r="E29" s="1">
        <v>87780946.540000007</v>
      </c>
      <c r="F29" s="1">
        <v>-10235186.649999991</v>
      </c>
      <c r="G29" s="10">
        <v>-0.11659918300534641</v>
      </c>
    </row>
    <row r="30" spans="2:7" x14ac:dyDescent="0.25">
      <c r="B30" s="16" t="s">
        <v>56</v>
      </c>
      <c r="C30" s="21">
        <v>87478258.349999994</v>
      </c>
      <c r="D30" s="21">
        <v>196690953.08000001</v>
      </c>
      <c r="E30" s="21">
        <v>598877095.26999998</v>
      </c>
      <c r="F30" s="21">
        <v>-54944473.939999938</v>
      </c>
      <c r="G30" s="22">
        <v>-9.1745826270461336E-2</v>
      </c>
    </row>
    <row r="38" spans="3:3" x14ac:dyDescent="0.25">
      <c r="C38" s="14"/>
    </row>
    <row r="73" spans="9:9" x14ac:dyDescent="0.25">
      <c r="I73" s="5"/>
    </row>
  </sheetData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{6839FF2C-703B-456F-BEB8-442A1B4170CF}</x14:id>
        </ext>
      </extLst>
    </cfRule>
  </conditionalFormatting>
  <conditionalFormatting pivot="1" sqref="F7:F29">
    <cfRule type="colorScale" priority="3">
      <colorScale>
        <cfvo type="min"/>
        <cfvo type="percentile" val="50"/>
        <cfvo type="max"/>
        <color theme="5" tint="-0.249977111117893"/>
        <color theme="7" tint="0.39997558519241921"/>
        <color theme="0"/>
      </colorScale>
    </cfRule>
  </conditionalFormatting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{06D03C47-676C-4B7B-AA28-EFAE0669275B}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839FF2C-703B-456F-BEB8-442A1B4170C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  <x14:conditionalFormatting xmlns:xm="http://schemas.microsoft.com/office/excel/2006/main" pivot="1">
          <x14:cfRule type="dataBar" id="{06D03C47-676C-4B7B-AA28-EFAE0669275B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327C1-3177-4295-95D9-03A89E003F96}">
  <dimension ref="B1:I73"/>
  <sheetViews>
    <sheetView showGridLines="0" view="pageLayout" zoomScale="145" zoomScaleNormal="145" zoomScalePageLayoutView="145" workbookViewId="0">
      <selection activeCell="D12" sqref="D12"/>
    </sheetView>
  </sheetViews>
  <sheetFormatPr defaultRowHeight="15" x14ac:dyDescent="0.25"/>
  <cols>
    <col min="1" max="1" width="8.140625" customWidth="1"/>
    <col min="2" max="2" width="35.28515625" customWidth="1"/>
    <col min="3" max="3" width="7" bestFit="1" customWidth="1"/>
    <col min="4" max="4" width="8.140625" bestFit="1" customWidth="1"/>
    <col min="5" max="5" width="10" customWidth="1"/>
    <col min="6" max="6" width="7.42578125" customWidth="1"/>
    <col min="7" max="7" width="10" bestFit="1" customWidth="1"/>
  </cols>
  <sheetData>
    <row r="1" spans="2:7" ht="21" x14ac:dyDescent="0.35">
      <c r="B1" s="7" t="s">
        <v>60</v>
      </c>
    </row>
    <row r="2" spans="2:7" ht="20.25" x14ac:dyDescent="0.3">
      <c r="B2" s="11" t="s">
        <v>52</v>
      </c>
      <c r="C2" s="12" t="s" vm="1">
        <v>57</v>
      </c>
      <c r="E2" s="15" t="s">
        <v>69</v>
      </c>
      <c r="F2" s="15"/>
    </row>
    <row r="3" spans="2:7" ht="20.25" x14ac:dyDescent="0.3">
      <c r="B3" s="11" t="s">
        <v>41</v>
      </c>
      <c r="C3" s="12" t="s" vm="2">
        <v>57</v>
      </c>
      <c r="E3" t="s">
        <v>68</v>
      </c>
      <c r="F3" s="15"/>
    </row>
    <row r="4" spans="2:7" x14ac:dyDescent="0.25">
      <c r="B4" s="11" t="s">
        <v>0</v>
      </c>
      <c r="C4" s="12" t="s" vm="4">
        <v>57</v>
      </c>
    </row>
    <row r="5" spans="2:7" x14ac:dyDescent="0.25">
      <c r="G5" s="14"/>
    </row>
    <row r="6" spans="2:7" x14ac:dyDescent="0.25">
      <c r="B6" s="28" t="s">
        <v>70</v>
      </c>
      <c r="C6" s="25" t="s">
        <v>54</v>
      </c>
      <c r="D6" s="26" t="s">
        <v>55</v>
      </c>
      <c r="E6" s="26" t="s">
        <v>58</v>
      </c>
    </row>
    <row r="7" spans="2:7" x14ac:dyDescent="0.25">
      <c r="B7" s="8" t="s">
        <v>45</v>
      </c>
      <c r="C7" s="2">
        <v>3017651.26</v>
      </c>
      <c r="D7" s="2">
        <v>19350888.969999999</v>
      </c>
      <c r="E7" s="27">
        <v>5.4125663646103357</v>
      </c>
    </row>
    <row r="8" spans="2:7" x14ac:dyDescent="0.25">
      <c r="B8" s="9" t="s">
        <v>46</v>
      </c>
      <c r="C8" s="1">
        <v>780509.95</v>
      </c>
      <c r="D8" s="1">
        <v>4379743.4400000004</v>
      </c>
      <c r="E8" s="23">
        <v>4.6113870681597335</v>
      </c>
    </row>
    <row r="9" spans="2:7" x14ac:dyDescent="0.25">
      <c r="B9" s="9" t="s">
        <v>44</v>
      </c>
      <c r="C9" s="1">
        <v>670943.94999999995</v>
      </c>
      <c r="D9" s="1">
        <v>5159507.3099999996</v>
      </c>
      <c r="E9" s="23">
        <v>6.6899229958031512</v>
      </c>
    </row>
    <row r="10" spans="2:7" x14ac:dyDescent="0.25">
      <c r="B10" s="9" t="s">
        <v>51</v>
      </c>
      <c r="C10" s="1">
        <v>48711.25</v>
      </c>
      <c r="D10" s="1">
        <v>837583.23</v>
      </c>
      <c r="E10" s="23">
        <v>16.194862172496087</v>
      </c>
    </row>
    <row r="11" spans="2:7" x14ac:dyDescent="0.25">
      <c r="B11" s="9" t="s">
        <v>50</v>
      </c>
      <c r="C11" s="1">
        <v>52983.41</v>
      </c>
      <c r="D11" s="1">
        <v>937207.26</v>
      </c>
      <c r="E11" s="23">
        <v>16.688692743634281</v>
      </c>
    </row>
    <row r="12" spans="2:7" x14ac:dyDescent="0.25">
      <c r="B12" s="9" t="s">
        <v>49</v>
      </c>
      <c r="C12" s="1">
        <v>68492.95</v>
      </c>
      <c r="D12" s="1">
        <v>1227566.43</v>
      </c>
      <c r="E12" s="23">
        <v>16.922522390990608</v>
      </c>
    </row>
    <row r="13" spans="2:7" x14ac:dyDescent="0.25">
      <c r="B13" s="9" t="s">
        <v>48</v>
      </c>
      <c r="C13" s="1">
        <v>25111.06</v>
      </c>
      <c r="D13" s="1">
        <v>1437236.73</v>
      </c>
      <c r="E13" s="23">
        <v>56.235207514139184</v>
      </c>
    </row>
    <row r="14" spans="2:7" x14ac:dyDescent="0.25">
      <c r="B14" s="9" t="s">
        <v>43</v>
      </c>
      <c r="C14" s="1">
        <v>647812.53</v>
      </c>
      <c r="D14" s="1">
        <v>3806948.89</v>
      </c>
      <c r="E14" s="23">
        <v>4.8766212657232799</v>
      </c>
    </row>
    <row r="15" spans="2:7" x14ac:dyDescent="0.25">
      <c r="B15" s="9" t="s">
        <v>42</v>
      </c>
      <c r="C15" s="1">
        <v>432975.45</v>
      </c>
      <c r="D15" s="1">
        <v>11211859.029999999</v>
      </c>
      <c r="E15" s="23">
        <v>24.894907043805834</v>
      </c>
    </row>
    <row r="16" spans="2:7" x14ac:dyDescent="0.25">
      <c r="B16" s="9" t="s">
        <v>47</v>
      </c>
      <c r="C16" s="1">
        <v>688701.91</v>
      </c>
      <c r="D16" s="1">
        <v>3640101.9</v>
      </c>
      <c r="E16" s="23">
        <v>4.2854534699925537</v>
      </c>
    </row>
    <row r="17" spans="2:5" x14ac:dyDescent="0.25">
      <c r="B17" s="16" t="s">
        <v>56</v>
      </c>
      <c r="C17" s="21">
        <v>6433893.7199999997</v>
      </c>
      <c r="D17" s="21">
        <v>51988643.189999998</v>
      </c>
      <c r="E17" s="24">
        <v>7.0804323870615633</v>
      </c>
    </row>
    <row r="73" spans="9:9" x14ac:dyDescent="0.25">
      <c r="I73" s="5"/>
    </row>
  </sheetData>
  <conditionalFormatting pivot="1" sqref="E7:E16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{E367DB23-A27E-4F05-800C-C1569C935384}</x14:id>
        </ext>
      </extLst>
    </cfRule>
  </conditionalFormatting>
  <conditionalFormatting pivot="1" sqref="C7:D16">
    <cfRule type="colorScale" priority="1">
      <colorScale>
        <cfvo type="min"/>
        <cfvo type="max"/>
        <color theme="5" tint="-0.249977111117893"/>
        <color theme="7" tint="0.79998168889431442"/>
      </colorScale>
    </cfRule>
  </conditionalFormatting>
  <pageMargins left="0.7" right="0.7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367DB23-A27E-4F05-800C-C1569C93538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450628-77C3-441F-9B66-D2521D4647A4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5" x14ac:dyDescent="0.25"/>
  <cols>
    <col min="2" max="2" width="13.85546875" style="30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1" spans="2:8" x14ac:dyDescent="0.25">
      <c r="B1" s="39" t="s">
        <v>77</v>
      </c>
    </row>
    <row r="2" spans="2:8" x14ac:dyDescent="0.25">
      <c r="E2" s="38" t="s">
        <v>76</v>
      </c>
      <c r="F2" s="38"/>
    </row>
    <row r="3" spans="2:8" x14ac:dyDescent="0.25">
      <c r="B3" s="37" t="s">
        <v>52</v>
      </c>
      <c r="C3" s="36" t="s" vm="1">
        <v>57</v>
      </c>
      <c r="E3" t="s">
        <v>75</v>
      </c>
      <c r="F3" s="38"/>
    </row>
    <row r="4" spans="2:8" x14ac:dyDescent="0.25">
      <c r="B4" s="37" t="s">
        <v>0</v>
      </c>
      <c r="C4" s="36" t="s" vm="4">
        <v>57</v>
      </c>
    </row>
    <row r="6" spans="2:8" x14ac:dyDescent="0.25">
      <c r="B6" s="35" t="s">
        <v>74</v>
      </c>
      <c r="C6" s="34" t="s">
        <v>54</v>
      </c>
      <c r="D6" s="34" t="s">
        <v>55</v>
      </c>
      <c r="E6" s="33" t="s">
        <v>58</v>
      </c>
    </row>
    <row r="7" spans="2:8" x14ac:dyDescent="0.25">
      <c r="B7" s="3" t="s">
        <v>73</v>
      </c>
      <c r="C7" s="2">
        <v>51381236.68</v>
      </c>
      <c r="D7" s="2">
        <v>94734636.299999997</v>
      </c>
      <c r="E7" s="4">
        <v>0.84375936472691371</v>
      </c>
      <c r="H7" s="31"/>
    </row>
    <row r="8" spans="2:8" x14ac:dyDescent="0.25">
      <c r="B8" s="3" t="s">
        <v>72</v>
      </c>
      <c r="C8" s="2">
        <v>105240750.19</v>
      </c>
      <c r="D8" s="2">
        <v>338378682.16000003</v>
      </c>
      <c r="E8" s="4">
        <v>2.2152819278568088</v>
      </c>
      <c r="H8" s="31"/>
    </row>
    <row r="9" spans="2:8" x14ac:dyDescent="0.25">
      <c r="B9" s="3" t="s">
        <v>71</v>
      </c>
      <c r="C9" s="2">
        <v>40068966.210000001</v>
      </c>
      <c r="D9" s="2">
        <v>165763776.81</v>
      </c>
      <c r="E9" s="4">
        <v>3.1369616560916009</v>
      </c>
      <c r="H9" s="31"/>
    </row>
    <row r="10" spans="2:8" x14ac:dyDescent="0.25">
      <c r="B10" s="32" t="s">
        <v>56</v>
      </c>
      <c r="C10" s="17">
        <v>196690953.08000001</v>
      </c>
      <c r="D10" s="17">
        <v>598877095.26999998</v>
      </c>
      <c r="E10" s="18">
        <v>2.0447617742053392</v>
      </c>
      <c r="H10" s="31"/>
    </row>
    <row r="11" spans="2:8" x14ac:dyDescent="0.25">
      <c r="B11"/>
      <c r="H11" s="31"/>
    </row>
    <row r="12" spans="2:8" x14ac:dyDescent="0.25">
      <c r="B12"/>
      <c r="H12" s="31"/>
    </row>
    <row r="13" spans="2:8" x14ac:dyDescent="0.25">
      <c r="B13"/>
      <c r="H13" s="31"/>
    </row>
    <row r="14" spans="2:8" x14ac:dyDescent="0.25">
      <c r="B14"/>
      <c r="H14" s="31"/>
    </row>
    <row r="15" spans="2:8" x14ac:dyDescent="0.25">
      <c r="B15"/>
      <c r="H15" s="31"/>
    </row>
    <row r="16" spans="2:8" x14ac:dyDescent="0.25">
      <c r="B16"/>
      <c r="H16" s="31"/>
    </row>
    <row r="17" spans="2:8" x14ac:dyDescent="0.25">
      <c r="B17"/>
      <c r="H17" s="31"/>
    </row>
    <row r="18" spans="2:8" x14ac:dyDescent="0.25">
      <c r="B18"/>
      <c r="H18" s="31"/>
    </row>
    <row r="19" spans="2:8" x14ac:dyDescent="0.25">
      <c r="B19"/>
    </row>
    <row r="20" spans="2:8" x14ac:dyDescent="0.25">
      <c r="B20"/>
    </row>
    <row r="21" spans="2:8" x14ac:dyDescent="0.25">
      <c r="B21"/>
    </row>
    <row r="22" spans="2:8" x14ac:dyDescent="0.25">
      <c r="B22"/>
    </row>
    <row r="23" spans="2:8" x14ac:dyDescent="0.25">
      <c r="B23"/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customFormat="1" x14ac:dyDescent="0.25"/>
    <row r="34" customFormat="1" x14ac:dyDescent="0.25"/>
    <row r="35" customFormat="1" x14ac:dyDescent="0.25"/>
    <row r="36" customFormat="1" x14ac:dyDescent="0.25"/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 E8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{A286A1CF-2DCB-44D5-9F34-A7ECEF3E9239}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286A1CF-2DCB-44D5-9F34-A7ECEF3E923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 E8 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77F02D-0A15-42DB-911C-0C0039B0651B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5" x14ac:dyDescent="0.25"/>
  <cols>
    <col min="2" max="2" width="25.28515625" style="30" bestFit="1" customWidth="1"/>
    <col min="3" max="3" width="12.7109375" bestFit="1" customWidth="1"/>
    <col min="4" max="4" width="10.42578125" bestFit="1" customWidth="1"/>
    <col min="5" max="5" width="19.7109375" bestFit="1" customWidth="1"/>
    <col min="6" max="7" width="12" bestFit="1" customWidth="1"/>
  </cols>
  <sheetData>
    <row r="1" spans="2:8" x14ac:dyDescent="0.25">
      <c r="B1" s="39" t="s">
        <v>77</v>
      </c>
    </row>
    <row r="2" spans="2:8" x14ac:dyDescent="0.25">
      <c r="B2" s="37" t="s">
        <v>52</v>
      </c>
      <c r="C2" s="36" t="s" vm="1">
        <v>57</v>
      </c>
      <c r="E2" s="38" t="s">
        <v>88</v>
      </c>
      <c r="F2" s="38"/>
    </row>
    <row r="3" spans="2:8" x14ac:dyDescent="0.25">
      <c r="B3" s="37" t="s">
        <v>41</v>
      </c>
      <c r="C3" s="36" t="s" vm="2">
        <v>57</v>
      </c>
      <c r="F3" s="38"/>
    </row>
    <row r="4" spans="2:8" x14ac:dyDescent="0.25">
      <c r="B4" s="37" t="s">
        <v>0</v>
      </c>
      <c r="C4" s="36" t="s" vm="4">
        <v>57</v>
      </c>
    </row>
    <row r="6" spans="2:8" x14ac:dyDescent="0.25">
      <c r="B6" s="43" t="s">
        <v>70</v>
      </c>
      <c r="C6" s="36" t="s">
        <v>81</v>
      </c>
    </row>
    <row r="7" spans="2:8" x14ac:dyDescent="0.25">
      <c r="B7" s="42" t="s">
        <v>87</v>
      </c>
      <c r="C7" s="41">
        <v>3376565</v>
      </c>
      <c r="E7" s="41"/>
      <c r="H7" s="31"/>
    </row>
    <row r="8" spans="2:8" x14ac:dyDescent="0.25">
      <c r="B8" s="42" t="s">
        <v>86</v>
      </c>
      <c r="C8" s="41">
        <v>3975074</v>
      </c>
      <c r="E8" s="41"/>
      <c r="H8" s="31"/>
    </row>
    <row r="9" spans="2:8" x14ac:dyDescent="0.25">
      <c r="B9" s="42" t="s">
        <v>85</v>
      </c>
      <c r="C9" s="41">
        <v>4151008</v>
      </c>
      <c r="E9" s="41"/>
      <c r="H9" s="31"/>
    </row>
    <row r="10" spans="2:8" x14ac:dyDescent="0.25">
      <c r="B10" s="42" t="s">
        <v>84</v>
      </c>
      <c r="C10" s="41">
        <v>3371170</v>
      </c>
      <c r="E10" s="41"/>
      <c r="H10" s="31"/>
    </row>
    <row r="11" spans="2:8" ht="30" x14ac:dyDescent="0.25">
      <c r="B11" s="42" t="s">
        <v>83</v>
      </c>
      <c r="C11" s="41">
        <v>4126295</v>
      </c>
      <c r="E11" s="41"/>
      <c r="H11" s="31"/>
    </row>
    <row r="12" spans="2:8" x14ac:dyDescent="0.25">
      <c r="B12" s="32" t="s">
        <v>56</v>
      </c>
      <c r="C12" s="40">
        <v>19000112</v>
      </c>
      <c r="E12" s="41"/>
      <c r="H12" s="31"/>
    </row>
    <row r="13" spans="2:8" x14ac:dyDescent="0.25">
      <c r="B13"/>
      <c r="E13" s="41"/>
      <c r="H13" s="31"/>
    </row>
    <row r="14" spans="2:8" x14ac:dyDescent="0.25">
      <c r="B14"/>
      <c r="E14" s="38" t="s">
        <v>82</v>
      </c>
      <c r="H14" s="31"/>
    </row>
    <row r="15" spans="2:8" x14ac:dyDescent="0.25">
      <c r="B15"/>
      <c r="H15" s="31"/>
    </row>
    <row r="16" spans="2:8" x14ac:dyDescent="0.25">
      <c r="B16" s="37" t="s">
        <v>52</v>
      </c>
      <c r="C16" s="36" t="s" vm="1">
        <v>57</v>
      </c>
      <c r="E16" s="41"/>
      <c r="H16" s="31"/>
    </row>
    <row r="17" spans="2:8" x14ac:dyDescent="0.25">
      <c r="B17" s="37" t="s">
        <v>41</v>
      </c>
      <c r="C17" s="36" t="s" vm="2">
        <v>57</v>
      </c>
      <c r="H17" s="31"/>
    </row>
    <row r="18" spans="2:8" x14ac:dyDescent="0.25">
      <c r="B18" s="37" t="s">
        <v>0</v>
      </c>
      <c r="C18" s="36" t="s" vm="4">
        <v>57</v>
      </c>
      <c r="H18" s="31"/>
    </row>
    <row r="20" spans="2:8" x14ac:dyDescent="0.25">
      <c r="B20" s="43" t="s">
        <v>70</v>
      </c>
      <c r="C20" s="36" t="s">
        <v>81</v>
      </c>
    </row>
    <row r="21" spans="2:8" x14ac:dyDescent="0.25">
      <c r="B21" s="42" t="s">
        <v>80</v>
      </c>
      <c r="C21" s="41">
        <v>51721</v>
      </c>
    </row>
    <row r="22" spans="2:8" x14ac:dyDescent="0.25">
      <c r="B22" s="42" t="s">
        <v>79</v>
      </c>
      <c r="C22" s="41">
        <v>63059</v>
      </c>
    </row>
    <row r="23" spans="2:8" x14ac:dyDescent="0.25">
      <c r="B23" s="42" t="s">
        <v>44</v>
      </c>
      <c r="C23" s="41">
        <v>15224</v>
      </c>
    </row>
    <row r="24" spans="2:8" x14ac:dyDescent="0.25">
      <c r="B24" s="42" t="s">
        <v>78</v>
      </c>
      <c r="C24" s="41">
        <v>8854</v>
      </c>
    </row>
    <row r="25" spans="2:8" x14ac:dyDescent="0.25">
      <c r="B25" s="42" t="s">
        <v>42</v>
      </c>
      <c r="C25" s="41">
        <v>36029</v>
      </c>
    </row>
    <row r="26" spans="2:8" x14ac:dyDescent="0.25">
      <c r="B26" s="32" t="s">
        <v>56</v>
      </c>
      <c r="C26" s="40">
        <v>174887</v>
      </c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</sheetData>
  <conditionalFormatting sqref="E7:E13 E16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5DD61-8657-4AA7-8675-07714D18C12C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5" x14ac:dyDescent="0.25"/>
  <cols>
    <col min="2" max="2" width="30.85546875" style="30" bestFit="1" customWidth="1"/>
    <col min="3" max="3" width="6.42578125" bestFit="1" customWidth="1"/>
    <col min="4" max="4" width="9.5703125" bestFit="1" customWidth="1"/>
    <col min="5" max="5" width="24" bestFit="1" customWidth="1"/>
    <col min="6" max="7" width="12" bestFit="1" customWidth="1"/>
  </cols>
  <sheetData>
    <row r="1" spans="2:8" x14ac:dyDescent="0.25">
      <c r="B1" s="39" t="s">
        <v>77</v>
      </c>
    </row>
    <row r="2" spans="2:8" x14ac:dyDescent="0.25">
      <c r="B2" s="37" t="s">
        <v>52</v>
      </c>
      <c r="C2" s="36" t="s" vm="1">
        <v>57</v>
      </c>
      <c r="E2" s="38" t="s">
        <v>103</v>
      </c>
      <c r="F2" s="38"/>
    </row>
    <row r="3" spans="2:8" x14ac:dyDescent="0.25">
      <c r="B3" s="37" t="s">
        <v>41</v>
      </c>
      <c r="C3" s="36" t="s" vm="2">
        <v>57</v>
      </c>
      <c r="E3" t="s">
        <v>75</v>
      </c>
      <c r="F3" s="38"/>
    </row>
    <row r="4" spans="2:8" x14ac:dyDescent="0.25">
      <c r="B4" s="37" t="s">
        <v>0</v>
      </c>
      <c r="C4" s="36" t="s" vm="4">
        <v>57</v>
      </c>
    </row>
    <row r="6" spans="2:8" x14ac:dyDescent="0.25">
      <c r="B6" s="43" t="s">
        <v>70</v>
      </c>
      <c r="C6" s="36" t="s">
        <v>54</v>
      </c>
      <c r="D6" s="44" t="s">
        <v>55</v>
      </c>
    </row>
    <row r="7" spans="2:8" x14ac:dyDescent="0.25">
      <c r="B7" s="42" t="s">
        <v>102</v>
      </c>
      <c r="C7" s="41"/>
      <c r="D7" s="41">
        <v>4394981.7300000004</v>
      </c>
      <c r="H7" s="31"/>
    </row>
    <row r="8" spans="2:8" ht="30" x14ac:dyDescent="0.25">
      <c r="B8" s="42" t="s">
        <v>101</v>
      </c>
      <c r="C8" s="41"/>
      <c r="D8" s="41">
        <v>14207395.529999999</v>
      </c>
      <c r="H8" s="31"/>
    </row>
    <row r="9" spans="2:8" x14ac:dyDescent="0.25">
      <c r="B9" s="42" t="s">
        <v>100</v>
      </c>
      <c r="C9" s="41"/>
      <c r="D9" s="41">
        <v>19524227.91</v>
      </c>
      <c r="H9" s="31"/>
    </row>
    <row r="10" spans="2:8" x14ac:dyDescent="0.25">
      <c r="B10" s="42" t="s">
        <v>79</v>
      </c>
      <c r="C10" s="41"/>
      <c r="D10" s="41">
        <v>11701437.68</v>
      </c>
      <c r="H10" s="31"/>
    </row>
    <row r="11" spans="2:8" x14ac:dyDescent="0.25">
      <c r="B11" s="42" t="s">
        <v>78</v>
      </c>
      <c r="C11" s="41"/>
      <c r="D11" s="41">
        <v>3508874.52</v>
      </c>
      <c r="H11" s="31"/>
    </row>
    <row r="12" spans="2:8" x14ac:dyDescent="0.25">
      <c r="B12" s="42" t="s">
        <v>99</v>
      </c>
      <c r="C12" s="41"/>
      <c r="D12" s="41">
        <v>4210009.2300000004</v>
      </c>
      <c r="H12" s="31"/>
    </row>
    <row r="13" spans="2:8" x14ac:dyDescent="0.25">
      <c r="B13" s="42" t="s">
        <v>98</v>
      </c>
      <c r="C13" s="41"/>
      <c r="D13" s="41">
        <v>4862675.75</v>
      </c>
      <c r="H13" s="31"/>
    </row>
    <row r="14" spans="2:8" x14ac:dyDescent="0.25">
      <c r="B14" s="42" t="s">
        <v>97</v>
      </c>
      <c r="C14" s="41"/>
      <c r="D14" s="41">
        <v>1676224.51</v>
      </c>
      <c r="H14" s="31"/>
    </row>
    <row r="15" spans="2:8" x14ac:dyDescent="0.25">
      <c r="B15" s="42" t="s">
        <v>96</v>
      </c>
      <c r="C15" s="41"/>
      <c r="D15" s="41">
        <v>13657515.859999999</v>
      </c>
      <c r="H15" s="31"/>
    </row>
    <row r="16" spans="2:8" x14ac:dyDescent="0.25">
      <c r="B16" s="42" t="s">
        <v>95</v>
      </c>
      <c r="C16" s="41"/>
      <c r="D16" s="41">
        <v>2846079.8</v>
      </c>
      <c r="H16" s="31"/>
    </row>
    <row r="17" spans="2:8" x14ac:dyDescent="0.25">
      <c r="B17" s="42" t="s">
        <v>94</v>
      </c>
      <c r="C17" s="41"/>
      <c r="D17" s="41">
        <v>2294921.14</v>
      </c>
      <c r="H17" s="31"/>
    </row>
    <row r="18" spans="2:8" x14ac:dyDescent="0.25">
      <c r="B18" s="42" t="s">
        <v>93</v>
      </c>
      <c r="C18" s="41"/>
      <c r="D18" s="41">
        <v>21983053.98</v>
      </c>
      <c r="H18" s="31"/>
    </row>
    <row r="19" spans="2:8" x14ac:dyDescent="0.25">
      <c r="B19" s="42" t="s">
        <v>92</v>
      </c>
      <c r="C19" s="41"/>
      <c r="D19" s="41">
        <v>15411654.33</v>
      </c>
    </row>
    <row r="20" spans="2:8" x14ac:dyDescent="0.25">
      <c r="B20" s="42" t="s">
        <v>91</v>
      </c>
      <c r="C20" s="41"/>
      <c r="D20" s="41">
        <v>20738249.41</v>
      </c>
    </row>
    <row r="21" spans="2:8" x14ac:dyDescent="0.25">
      <c r="B21" s="42" t="s">
        <v>90</v>
      </c>
      <c r="C21" s="41"/>
      <c r="D21" s="41">
        <v>17895529.77</v>
      </c>
    </row>
    <row r="22" spans="2:8" x14ac:dyDescent="0.25">
      <c r="B22" s="42" t="s">
        <v>89</v>
      </c>
      <c r="C22" s="41"/>
      <c r="D22" s="41">
        <v>17248401.5</v>
      </c>
    </row>
    <row r="23" spans="2:8" x14ac:dyDescent="0.25">
      <c r="B23" s="32" t="s">
        <v>56</v>
      </c>
      <c r="C23" s="17"/>
      <c r="D23" s="17">
        <v>176161232.65000001</v>
      </c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customFormat="1" x14ac:dyDescent="0.25"/>
    <row r="34" customFormat="1" x14ac:dyDescent="0.25"/>
    <row r="35" customFormat="1" x14ac:dyDescent="0.25"/>
    <row r="36" customFormat="1" x14ac:dyDescent="0.25"/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</sheetData>
  <conditionalFormatting pivot="1" sqref="D8 D7 D9 D10 D11 D12 D13 D14 D15 D16 D17 D18 D19 D20 D21 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5E21E8-3266-4B79-8A87-D1DF110E1DE7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5" x14ac:dyDescent="0.25"/>
  <cols>
    <col min="2" max="2" width="18" style="30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1" spans="2:8" x14ac:dyDescent="0.25">
      <c r="B1" s="39" t="s">
        <v>77</v>
      </c>
    </row>
    <row r="2" spans="2:8" x14ac:dyDescent="0.25">
      <c r="E2" s="38" t="s">
        <v>104</v>
      </c>
      <c r="F2" s="38"/>
    </row>
    <row r="3" spans="2:8" x14ac:dyDescent="0.25">
      <c r="B3" s="37" t="s">
        <v>52</v>
      </c>
      <c r="C3" s="36" t="s" vm="1">
        <v>57</v>
      </c>
      <c r="E3" t="s">
        <v>75</v>
      </c>
      <c r="F3" s="38"/>
    </row>
    <row r="4" spans="2:8" x14ac:dyDescent="0.25">
      <c r="B4" s="37" t="s">
        <v>0</v>
      </c>
      <c r="C4" s="36" t="s" vm="4">
        <v>57</v>
      </c>
    </row>
    <row r="6" spans="2:8" x14ac:dyDescent="0.25">
      <c r="B6" s="45" t="s">
        <v>65</v>
      </c>
      <c r="C6" s="36" t="s">
        <v>55</v>
      </c>
    </row>
    <row r="7" spans="2:8" x14ac:dyDescent="0.25">
      <c r="B7" s="3" t="s">
        <v>19</v>
      </c>
      <c r="C7" s="2">
        <v>35058881.399999999</v>
      </c>
      <c r="H7" s="31"/>
    </row>
    <row r="8" spans="2:8" x14ac:dyDescent="0.25">
      <c r="B8" s="3" t="s">
        <v>26</v>
      </c>
      <c r="C8" s="2">
        <v>161262512.18000001</v>
      </c>
      <c r="H8" s="31"/>
    </row>
    <row r="9" spans="2:8" x14ac:dyDescent="0.25">
      <c r="B9" s="3" t="s">
        <v>6</v>
      </c>
      <c r="C9" s="2">
        <v>48965337.950000003</v>
      </c>
      <c r="H9" s="31"/>
    </row>
    <row r="10" spans="2:8" x14ac:dyDescent="0.25">
      <c r="B10" s="3" t="s">
        <v>21</v>
      </c>
      <c r="C10" s="2">
        <v>34152244.240000002</v>
      </c>
      <c r="H10" s="31"/>
    </row>
    <row r="11" spans="2:8" x14ac:dyDescent="0.25">
      <c r="B11" s="3" t="s">
        <v>25</v>
      </c>
      <c r="C11" s="2">
        <v>87780946.540000007</v>
      </c>
      <c r="H11" s="31"/>
    </row>
    <row r="12" spans="2:8" x14ac:dyDescent="0.25">
      <c r="B12" s="32" t="s">
        <v>56</v>
      </c>
      <c r="C12" s="17">
        <v>367219922.31</v>
      </c>
      <c r="H12" s="31"/>
    </row>
    <row r="13" spans="2:8" x14ac:dyDescent="0.25">
      <c r="B13"/>
      <c r="H13" s="31"/>
    </row>
    <row r="14" spans="2:8" x14ac:dyDescent="0.25">
      <c r="B14"/>
      <c r="H14" s="31"/>
    </row>
    <row r="15" spans="2:8" x14ac:dyDescent="0.25">
      <c r="B15"/>
      <c r="H15" s="31"/>
    </row>
    <row r="16" spans="2:8" x14ac:dyDescent="0.25">
      <c r="B16"/>
      <c r="H16" s="31"/>
    </row>
    <row r="17" spans="2:8" x14ac:dyDescent="0.25">
      <c r="B17"/>
      <c r="H17" s="31"/>
    </row>
    <row r="18" spans="2:8" x14ac:dyDescent="0.25">
      <c r="B18"/>
      <c r="H18" s="31"/>
    </row>
    <row r="19" spans="2:8" x14ac:dyDescent="0.25">
      <c r="B19"/>
    </row>
    <row r="20" spans="2:8" x14ac:dyDescent="0.25">
      <c r="B20"/>
    </row>
    <row r="21" spans="2:8" x14ac:dyDescent="0.25">
      <c r="B21"/>
    </row>
    <row r="22" spans="2:8" x14ac:dyDescent="0.25">
      <c r="B22"/>
    </row>
    <row r="23" spans="2:8" x14ac:dyDescent="0.25">
      <c r="B23"/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customFormat="1" x14ac:dyDescent="0.25"/>
    <row r="34" customFormat="1" x14ac:dyDescent="0.25"/>
    <row r="35" customFormat="1" x14ac:dyDescent="0.25"/>
    <row r="36" customFormat="1" x14ac:dyDescent="0.25"/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7 a 0 4 c f a 2 - d 9 d 5 - 4 7 5 0 - b e 1 8 - 0 a d 6 8 e 5 8 b 0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8 b 8 d b a 8 1 - 8 f d e - 4 1 9 9 - b 7 9 e - 9 6 5 3 3 e 4 3 7 e 1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 2 2 6 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 c u s t o m e r   n a m e < / s t r i n g > < / k e y > < v a l u e > < i n t > 1 3 9 < / i n t > < / v a l u e > < / i t e m > < i t e m > < k e y > < s t r i n g > F i s c a l   y e a r ( F Y ) < / s t r i n g > < / k e y > < v a l u e > < i n t > 1 3 4 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 F i s c a l   y e a r ( F Y ) < / s t r i n g > < / k e y > < v a l u e > < i n t > 6 < / i n t > < / v a l u e > < / i t e m > < / C o l u m n D i s p l a y I n d e x > < C o l u m n F r o z e n   / > < C o l u m n C h e c k e d   / > < C o l u m n F i l t e r > < i t e m > < k e y > < s t r i n g > F i s c a l   y e a r ( F Y ) < / s t r i n g > < / k e y > < v a l u e > < F i l t e r E x p r e s s i o n   x s i : n i l = " t r u e "   / > < / v a l u e > < / i t e m > < / C o l u m n F i l t e r > < S e l e c t i o n F i l t e r > < i t e m > < k e y > < s t r i n g > F i s c a l   y e a r ( F Y ) 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 F i s c a l   y e a r ( F Y ) 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b 5 6 5 8 a 9 3 - a e 7 7 - 4 b e c - 9 4 7 e - e 9 a 2 8 9 e 6 8 3 7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 Y e a r < / s t r i n g > < / k e y > < v a l u e > < i n t > 6 5 < / i n t > < / v a l u e > < / i t e m > < i t e m > < k e y > < s t r i n g > F Y   M o n t h < / s t r i n g > < / k e y > < v a l u e > < i n t > 9 9 < / i n t > < / v a l u e > < / i t e m > < i t e m > < k e y > < s t r i n g > F Y   ( F i s c a l   y e a r ) < / s t r i n g > < / k e y > < v a l u e > < i n t > 1 3 8 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  ( F i s c a l   y e a r ) 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 d i m _ c u s t o m e r _ f f 6 4 c f 9 6 - 0 3 f d - 4 1 7 5 - 9 d 2 a - b c a e a f b 6 8 1 1 d 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 d i m _ m a r k e t _ 6 9 7 a a c c e - 8 9 5 7 - 4 1 9 3 - b 1 f 7 - 1 9 f 1 e b 1 3 5 8 1 9 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 d i m _ p r o d u c t _ 5 6 f 8 4 a 1 3 - f 0 2 b - 4 4 1 4 - 8 8 3 0 - 1 6 3 d 9 f 4 3 c 1 8 a 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 f a c t _ s a l e s _ m o n t h l y _ 8 b 8 d b a 8 1 - 8 f d e - 4 1 9 9 - b 7 9 e - 9 6 5 3 3 e 4 3 7 e 1 f 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 d i m _ d a t e _ b 5 6 5 8 a 9 3 - a e 7 7 - 4 b e c - 9 4 7 e - e 9 a 2 8 9 e 6 8 3 7 f 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 n s _ t a r g e t s _ 2 0 2 1 _ e 7 7 b f 5 4 6 - 1 3 c e - 4 f 0 0 - 8 7 9 9 - 6 8 2 e e 7 d 8 a d f e 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a 4 9 7 2 b 2 9 - 4 1 b 9 - 4 0 b 0 - a b e 2 - 9 8 2 6 0 3 8 a 3 1 5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7 1 6 9 a d 8 - 5 6 f 5 - 4 0 8 3 - 8 b b 3 - a a 0 5 6 a b e 2 f 9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 M e a s u r e s \ 2 1 -   T a r g e t < / K e y > < / D i a g r a m O b j e c t K e y > < D i a g r a m O b j e c t K e y > < K e y > M e a s u r e s \ 2 1 -   T a r g e t \ T a g I n f o \ F o r m u l a < / K e y > < / D i a g r a m O b j e c t K e y > < D i a g r a m O b j e c t K e y > < K e y > M e a s u r e s \ 2 1 - 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 C o l u m n s \ F i s c a l   y e a r ( F Y ) 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 y e a r ( F Y ) 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 2 0 2 0 < / K e y > < / D i a g r a m O b j e c t K e y > < D i a g r a m O b j e c t K e y > < K e y > M e a s u r e s \ n e t   2 0 2 0 \ T a g I n f o \ F o r m u l a < / K e y > < / D i a g r a m O b j e c t K e y > < D i a g r a m O b j e c t K e y > < K e y > M e a s u r e s \ n e t   2 0 2 0 \ T a g I n f o \ V a l u e 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 2 0 2 0 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  ( F i s c a l   y e a r ) 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 ( F i s c a l   y e a r ) 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 T a b l e s \ d i m _ p r o d u c t \ M e a s u r e s \ n e t   2 0 2 0 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 T a b l e s \ f a c t _ s a l e s _ m o n t h l y \ C o l u m n s \ F i s c a l   y e a r ( F Y ) 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 T a b l e s \ f a c t _ s a l e s _ m o n t h l y \ M e a s u r e s \ 2 1 - 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  ( F i s c a l   y e a r ) 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 1 0 2 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 1 8 3 . 0 8 2 7 0 6 7 6 6 9 1 7 3 1 < / H e i g h t > < I s E x p a n d e d > t r u e < / I s E x p a n d e d > < L a y e d O u t > t r u e < / L a y e d O u t > < L e f t > 1 9 1 . 4 8 8 7 2 1 8 0 4 5 1 1 2 2 < / L e f t > < T a b I n d e x > 1 < / T a b I n d e x > < T o p > 1 . 4 2 1 0 8 5 4 7 1 5 2 0 2 0 0 4 E - 1 4 < / T o p > < W i d t h > 2 0 3 . 4 2 0 3 1 5 4 9 4 6 1 8 9 6 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 1 3 5 . 7 1 4 2 8 5 7 1 4 2 8 5 7 2 < / H e i g h t > < I s E x p a n d e d > t r u e < / I s E x p a n d e d > < L a y e d O u t > t r u e < / L a y e d O u t > < T o p > 1 . 8 2 1 2 5 1 2 4 1 3 1 0 8 4 7 < / T o p > < W i d t h > 1 7 9 . 6 9 9 2 4 8 1 2 0 3 0 0 7 2 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 7 2 6 . 2 2 8 6 7 3 7 6 6 9 1 0 5 6 < / L e f t > < S c r o l l V e r t i c a l O f f s e t > 3 3 . 1 9 9 9 9 9 9 9 9 9 9 9 9 8 9 < / S c r o l l V e r t i c a l O f f s e t > < T a b I n d e x > 3 < / T a b I n d e x > < T o p > 4 0 . 4 0 7 7 1 7 4 0 6 7 2 4 3 7 3 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 T a b l e s \ d i m _ p r o d u c t \ M e a s u r e s \ n e t 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 1 9 2 < / H e i g h t > < I s E x p a n d e d > t r u e < / I s E x p a n d e d > < L a y e d O u t > t r u e < / L a y e d O u t > < L e f t > 4 6 1 . 7 3 3 9 8 8 0 9 3 9 7 4 8 6 < / L e f t > < T a b I n d e x > 2 < / T a b I n d e x > < T o p > 1 1 . 7 0 0 9 5 0 4 8 9 4 3 1 0 7 9 < / T o p > < W i d t h > 1 9 1 . 3 0 0 7 5 1 8 7 9 6 9 9 1 9 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 T a b l e s \ f a c t _ s a l e s _ m o n t h l y \ C o l u m n s \ F i s c a l   y e a r ( F Y ) 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 6 0 1 . 4 4 4 3 6 0 0 4 1 4 2 0 4 < / L e f t > < T a b I n d e x > 5 < / T a b I n d e x > < T o p > 2 7 8 . 0 5 1 0 9 0 5 4 5 4 5 3 4 6 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 ( F i s c a l  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 2 1 7 . 1 6 9 8 5 0 2 3 7 4 9 8 8 5 < / L e f t > < T a b I n d e x > 4 < / T a b I n d e x > < T o p > 2 5 5 . 0 1 1 8 7 4 8 5 9 1 7 9 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 ( 2 9 3 . 1 9 8 8 8 , - 1 6 ) .   E n d   p o i n t   2 :   ( 8 9 . 8 4 9 6 2 4 , - 1 4 . 1 7 8 7 4 8 7 5 8 6 8 9 2 ) 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 2 9 3 . 1 9 8 8 8 < / b : _ x > < b : _ y > - 1 5 . 9 9 9 9 9 9 9 9 9 9 9 9 9 7 3 < / b : _ y > < / b : P o i n t > < b : P o i n t > < b : _ x > 2 9 3 . 1 9 8 8 8 < / b : _ x > < b : _ y > - 1 7 . 5 < / b : _ y > < / b : P o i n t > < b : P o i n t > < b : _ x > 2 9 1 . 1 9 8 8 8 < / b : _ x > < b : _ y > - 1 9 . 5 < / b : _ y > < / b : P o i n t > < b : P o i n t > < b : _ x > 9 1 . 8 4 9 6 2 4 < / b : _ x > < b : _ y > - 1 9 . 5 < / b : _ y > < / b : P o i n t > < b : P o i n t > < b : _ x > 8 9 . 8 4 9 6 2 4 < / b : _ x > < b : _ y > - 1 7 . 5 < / b : _ y > < / b : P o i n t > < b : P o i n t > < b : _ x > 8 9 . 8 4 9 6 2 4 < / b : _ x > < b : _ y > - 1 4 . 1 7 8 7 4 8 7 5 8 6 8 9 1 5 8 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 2 8 5 . 1 9 8 8 8 < / b : _ x > < b : _ y > - 1 5 . 9 9 9 9 9 9 9 9 9 9 9 9 9 7 3 < / b : _ y > < / L a b e l L o c a t i o n > < L o c a t i o n   x m l n s : b = " h t t p : / / s c h e m a s . d a t a c o n t r a c t . o r g / 2 0 0 4 / 0 7 / S y s t e m . W i n d o w s " > < b : _ x > 2 9 3 . 1 9 8 8 8 < / b : _ x > < b : _ y > 2 . 8 4 2 1 7 0 9 4 3 0 4 0 4 0 0 7 E - 1 4 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 8 1 . 8 4 9 6 2 4 < / b : _ x > < b : _ y > - 1 4 . 1 7 8 7 4 8 7 5 8 6 8 9 1 5 8 < / b : _ y > < / L a b e l L o c a t i o n > < L o c a t i o n   x m l n s : b = " h t t p : / / s c h e m a s . d a t a c o n t r a c t . o r g / 2 0 0 4 / 0 7 / S y s t e m . W i n d o w s " > < b : _ x > 8 9 . 8 4 9 6 2 4 < / b : _ x > < b : _ y > 1 . 8 2 1 2 5 1 2 4 1 3 1 0 8 3 6 4 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 2 9 3 . 1 9 8 8 8 < / b : _ x > < b : _ y > - 1 5 . 9 9 9 9 9 9 9 9 9 9 9 9 9 7 3 < / b : _ y > < / b : P o i n t > < b : P o i n t > < b : _ x > 2 9 3 . 1 9 8 8 8 < / b : _ x > < b : _ y > - 1 7 . 5 < / b : _ y > < / b : P o i n t > < b : P o i n t > < b : _ x > 2 9 1 . 1 9 8 8 8 < / b : _ x > < b : _ y > - 1 9 . 5 < / b : _ y > < / b : P o i n t > < b : P o i n t > < b : _ x > 9 1 . 8 4 9 6 2 4 < / b : _ x > < b : _ y > - 1 9 . 5 < / b : _ y > < / b : P o i n t > < b : P o i n t > < b : _ x > 8 9 . 8 4 9 6 2 4 < / b : _ x > < b : _ y > - 1 7 . 5 < / b : _ y > < / b : P o i n t > < b : P o i n t > < b : _ x > 8 9 . 8 4 9 6 2 4 < / b : _ x > < b : _ y > - 1 4 . 1 7 8 7 4 8 7 5 8 6 8 9 1 5 8 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 ( 4 4 5 . 7 3 3 9 8 8 0 9 3 9 7 5 , 1 0 7 . 7 0 0 9 5 ) .   E n d   p o i n t   2 :   ( 4 1 0 . 9 0 9 0 3 7 2 9 9 1 3 , 9 1 . 5 4 1 3 5 3 ) 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 4 4 5 . 7 3 3 9 8 8 0 9 3 9 7 4 8 6 < / b : _ x > < b : _ y > 1 0 7 . 7 0 0 9 5 < / b : _ y > < / b : P o i n t > < b : P o i n t > < b : _ x > 4 3 0 . 3 2 1 5 1 2 5 0 0 0 0 0 0 4 < / b : _ x > < b : _ y > 1 0 7 . 7 0 0 9 5 < / b : _ y > < / b : P o i n t > < b : P o i n t > < b : _ x > 4 2 8 . 3 2 1 5 1 2 5 0 0 0 0 0 0 4 < / b : _ x > < b : _ y > 1 0 5 . 7 0 0 9 5 < / b : _ y > < / b : P o i n t > < b : P o i n t > < b : _ x > 4 2 8 . 3 2 1 5 1 2 5 0 0 0 0 0 0 4 < / b : _ x > < b : _ y > 9 3 . 5 4 1 3 5 3 < / b : _ y > < / b : P o i n t > < b : P o i n t > < b : _ x > 4 2 6 . 3 2 1 5 1 2 5 0 0 0 0 0 0 4 < / b : _ x > < b : _ y > 9 1 . 5 4 1 3 5 3 < / b : _ y > < / b : P o i n t > < b : P o i n t > < b : _ x > 4 1 0 . 9 0 9 0 3 7 2 9 9 1 3 0 2 < / b : _ x > < b : _ y > 9 1 . 5 4 1 3 5 3 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 4 4 5 . 7 3 3 9 8 8 0 9 3 9 7 4 8 6 < / b : _ x > < b : _ y > 9 9 . 7 0 0 9 5 < / b : _ y > < / L a b e l L o c a t i o n > < L o c a t i o n   x m l n s : b = " h t t p : / / s c h e m a s . d a t a c o n t r a c t . o r g / 2 0 0 4 / 0 7 / S y s t e m . W i n d o w s " > < b : _ x > 4 6 1 . 7 3 3 9 8 8 0 9 3 9 7 4 8 6 < / b : _ x > < b : _ y > 1 0 7 . 7 0 0 9 5 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 3 9 4 . 9 0 9 0 3 7 2 9 9 1 3 0 2 < / b : _ x > < b : _ y > 8 3 . 5 4 1 3 5 3 < / b : _ y > < / L a b e l L o c a t i o n > < L o c a t i o n   x m l n s : b = " h t t p : / / s c h e m a s . d a t a c o n t r a c t . o r g / 2 0 0 4 / 0 7 / S y s t e m . W i n d o w s " > < b : _ x > 3 9 4 . 9 0 9 0 3 7 2 9 9 1 3 0 2 < / b : _ x > < b : _ y > 9 1 . 5 4 1 3 5 3 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 4 4 5 . 7 3 3 9 8 8 0 9 3 9 7 4 8 6 < / b : _ x > < b : _ y > 1 0 7 . 7 0 0 9 5 < / b : _ y > < / b : P o i n t > < b : P o i n t > < b : _ x > 4 3 0 . 3 2 1 5 1 2 5 0 0 0 0 0 0 4 < / b : _ x > < b : _ y > 1 0 7 . 7 0 0 9 5 < / b : _ y > < / b : P o i n t > < b : P o i n t > < b : _ x > 4 2 8 . 3 2 1 5 1 2 5 0 0 0 0 0 0 4 < / b : _ x > < b : _ y > 1 0 5 . 7 0 0 9 5 < / b : _ y > < / b : P o i n t > < b : P o i n t > < b : _ x > 4 2 8 . 3 2 1 5 1 2 5 0 0 0 0 0 0 4 < / b : _ x > < b : _ y > 9 3 . 5 4 1 3 5 3 < / b : _ y > < / b : P o i n t > < b : P o i n t > < b : _ x > 4 2 6 . 3 2 1 5 1 2 5 0 0 0 0 0 0 4 < / b : _ x > < b : _ y > 9 1 . 5 4 1 3 5 3 < / b : _ y > < / b : P o i n t > < b : P o i n t > < b : _ x > 4 1 0 . 9 0 9 0 3 7 2 9 9 1 3 0 2 < / b : _ x > < b : _ y > 9 1 . 5 4 1 3 5 3 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 ( 6 6 9 . 0 3 4 7 3 9 9 7 3 6 7 4 , 1 0 7 . 7 0 0 9 5 ) .   E n d   p o i n t   2 :   ( 7 1 0 . 2 2 8 6 7 3 7 6 6 9 1 1 , 1 1 5 . 4 0 7 7 1 7 ) 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 6 6 9 . 0 3 4 7 3 9 9 7 3 6 7 4 < / b : _ x > < b : _ y > 1 0 7 . 7 0 0 9 5 < / b : _ y > < / b : P o i n t > < b : P o i n t > < b : _ x > 6 8 7 . 6 3 1 7 0 7 < / b : _ x > < b : _ y > 1 0 7 . 7 0 0 9 5 < / b : _ y > < / b : P o i n t > < b : P o i n t > < b : _ x > 6 8 9 . 6 3 1 7 0 7 < / b : _ x > < b : _ y > 1 0 9 . 7 0 0 9 5 < / b : _ y > < / b : P o i n t > < b : P o i n t > < b : _ x > 6 8 9 . 6 3 1 7 0 7 < / b : _ x > < b : _ y > 1 1 3 . 4 0 7 7 1 7 < / b : _ y > < / b : P o i n t > < b : P o i n t > < b : _ x > 6 9 1 . 6 3 1 7 0 7 < / b : _ x > < b : _ y > 1 1 5 . 4 0 7 7 1 7 < / b : _ y > < / b : P o i n t > < b : P o i n t > < b : _ x > 7 1 0 . 2 2 8 6 7 3 7 6 6 9 1 0 5 6 < / b : _ x > < b : _ y > 1 1 5 . 4 0 7 7 1 7 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 6 5 3 . 0 3 4 7 3 9 9 7 3 6 7 4 < / b : _ x > < b : _ y > 9 9 . 7 0 0 9 5 < / b : _ y > < / L a b e l L o c a t i o n > < L o c a t i o n   x m l n s : b = " h t t p : / / s c h e m a s . d a t a c o n t r a c t . o r g / 2 0 0 4 / 0 7 / S y s t e m . W i n d o w s " > < b : _ x > 6 5 3 . 0 3 4 7 3 9 9 7 3 6 7 4 < / b : _ x > < b : _ y > 1 0 7 . 7 0 0 9 5 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 7 1 0 . 2 2 8 6 7 3 7 6 6 9 1 0 5 6 < / b : _ x > < b : _ y > 1 0 7 . 4 0 7 7 1 7 < / b : _ y > < / L a b e l L o c a t i o n > < L o c a t i o n   x m l n s : b = " h t t p : / / s c h e m a s . d a t a c o n t r a c t . o r g / 2 0 0 4 / 0 7 / S y s t e m . W i n d o w s " > < b : _ x > 7 2 6 . 2 2 8 6 7 3 7 6 6 9 1 0 5 6 < / b : _ x > < b : _ y > 1 1 5 . 4 0 7 7 1 7 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 6 6 9 . 0 3 4 7 3 9 9 7 3 6 7 4 < / b : _ x > < b : _ y > 1 0 7 . 7 0 0 9 5 < / b : _ y > < / b : P o i n t > < b : P o i n t > < b : _ x > 6 8 7 . 6 3 1 7 0 7 < / b : _ x > < b : _ y > 1 0 7 . 7 0 0 9 5 < / b : _ y > < / b : P o i n t > < b : P o i n t > < b : _ x > 6 8 9 . 6 3 1 7 0 7 < / b : _ x > < b : _ y > 1 0 9 . 7 0 0 9 5 < / b : _ y > < / b : P o i n t > < b : P o i n t > < b : _ x > 6 8 9 . 6 3 1 7 0 7 < / b : _ x > < b : _ y > 1 1 3 . 4 0 7 7 1 7 < / b : _ y > < / b : P o i n t > < b : P o i n t > < b : _ x > 6 9 1 . 6 3 1 7 0 7 < / b : _ x > < b : _ y > 1 1 5 . 4 0 7 7 1 7 < / b : _ y > < / b : P o i n t > < b : P o i n t > < b : _ x > 7 1 0 . 2 2 8 6 7 3 7 6 6 9 1 0 5 6 < / b : _ x > < b : _ y > 1 1 5 . 4 0 7 7 1 7 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 ( 5 5 7 . 3 8 4 3 6 4 , 2 1 9 . 7 0 0 9 5 0 4 8 9 4 3 1 ) .   E n d   p o i n t   2 :   ( 5 8 5 . 4 4 4 3 6 0 0 4 1 4 2 , 3 4 3 . 0 5 1 0 9 1 ) 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 5 5 7 . 3 8 4 3 6 4 < / b : _ x > < b : _ y > 2 1 9 . 7 0 0 9 5 0 4 8 9 4 3 1 1 1 < / b : _ y > < / b : P o i n t > < b : P o i n t > < b : _ x > 5 5 7 . 3 8 4 3 6 4 < / b : _ x > < b : _ y > 3 4 1 . 0 5 1 0 9 1 < / b : _ y > < / b : P o i n t > < b : P o i n t > < b : _ x > 5 5 9 . 3 8 4 3 6 4 < / b : _ x > < b : _ y > 3 4 3 . 0 5 1 0 9 1 < / b : _ y > < / b : P o i n t > < b : P o i n t > < b : _ x > 5 8 5 . 4 4 4 3 6 0 0 4 1 4 2 0 4 < / b : _ x > < b : _ y > 3 4 3 . 0 5 1 0 9 1 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 5 4 9 . 3 8 4 3 6 4 < / b : _ x > < b : _ y > 2 0 3 . 7 0 0 9 5 0 4 8 9 4 3 1 1 1 < / b : _ y > < / L a b e l L o c a t i o n > < L o c a t i o n   x m l n s : b = " h t t p : / / s c h e m a s . d a t a c o n t r a c t . o r g / 2 0 0 4 / 0 7 / S y s t e m . W i n d o w s " > < b : _ x > 5 5 7 . 3 8 4 3 6 4 < / b : _ x > < b : _ y > 2 0 3 . 7 0 0 9 5 0 4 8 9 4 3 1 0 8 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 5 8 5 . 4 4 4 3 6 0 0 4 1 4 2 0 4 < / b : _ x > < b : _ y > 3 3 5 . 0 5 1 0 9 1 < / b : _ y > < / L a b e l L o c a t i o n > < L o c a t i o n   x m l n s : b = " h t t p : / / s c h e m a s . d a t a c o n t r a c t . o r g / 2 0 0 4 / 0 7 / S y s t e m . W i n d o w s " > < b : _ x > 6 0 1 . 4 4 4 3 6 0 0 4 1 4 2 0 4 < / b : _ x > < b : _ y > 3 4 3 . 0 5 1 0 9 1 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 5 5 7 . 3 8 4 3 6 4 < / b : _ x > < b : _ y > 2 1 9 . 7 0 0 9 5 0 4 8 9 4 3 1 1 1 < / b : _ y > < / b : P o i n t > < b : P o i n t > < b : _ x > 5 5 7 . 3 8 4 3 6 4 < / b : _ x > < b : _ y > 3 4 1 . 0 5 1 0 9 1 < / b : _ y > < / b : P o i n t > < b : P o i n t > < b : _ x > 5 5 9 . 3 8 4 3 6 4 < / b : _ x > < b : _ y > 3 4 3 . 0 5 1 0 9 1 < / b : _ y > < / b : P o i n t > < b : P o i n t > < b : _ x > 5 8 5 . 4 4 4 3 6 0 0 4 1 4 2 0 4 < / b : _ x > < b : _ y > 3 4 3 . 0 5 1 0 9 1 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 ( 2 0 1 . 1 6 9 8 5 0 2 3 7 4 9 9 , 3 3 0 . 0 1 1 8 7 5 ) .   E n d   p o i n t   2 :   ( 8 9 . 8 4 9 6 2 4 , 1 5 3 . 5 3 5 5 3 6 9 5 5 5 9 7 ) 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 2 0 1 . 1 6 9 8 5 0 2 3 7 4 9 8 8 8 < / b : _ x > < b : _ y > 3 3 0 . 0 1 1 8 7 4 9 9 9 9 9 9 9 2 < / b : _ y > < / b : P o i n t > < b : P o i n t > < b : _ x > 9 1 . 8 4 9 6 2 4 < / b : _ x > < b : _ y > 3 3 0 . 0 1 1 8 7 5 < / b : _ y > < / b : P o i n t > < b : P o i n t > < b : _ x > 8 9 . 8 4 9 6 2 4 < / b : _ x > < b : _ y > 3 2 8 . 0 1 1 8 7 5 < / b : _ y > < / b : P o i n t > < b : P o i n t > < b : _ x > 8 9 . 8 4 9 6 2 4 < / b : _ x > < b : _ y > 1 5 3 . 5 3 5 5 3 6 9 5 5 5 9 6 6 3 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 2 0 1 . 1 6 9 8 5 0 2 3 7 4 9 8 8 8 < / b : _ x > < b : _ y > 3 2 2 . 0 1 1 8 7 4 9 9 9 9 9 9 9 2 < / b : _ y > < / L a b e l L o c a t i o n > < L o c a t i o n   x m l n s : b = " h t t p : / / s c h e m a s . d a t a c o n t r a c t . o r g / 2 0 0 4 / 0 7 / S y s t e m . W i n d o w s " > < b : _ x > 2 1 7 . 1 6 9 8 5 0 2 3 7 4 9 8 8 8 < / b : _ x > < b : _ y > 3 3 0 . 0 1 1 8 7 5 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 8 1 . 8 4 9 6 2 4 < / b : _ x > < b : _ y > 1 3 7 . 5 3 5 5 3 6 9 5 5 5 9 6 6 3 < / b : _ y > < / L a b e l L o c a t i o n > < L o c a t i o n   x m l n s : b = " h t t p : / / s c h e m a s . d a t a c o n t r a c t . o r g / 2 0 0 4 / 0 7 / S y s t e m . W i n d o w s " > < b : _ x > 8 9 . 8 4 9 6 2 4 < / b : _ x > < b : _ y > 1 3 7 . 5 3 5 5 3 6 9 5 5 5 9 6 6 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 2 0 1 . 1 6 9 8 5 0 2 3 7 4 9 8 8 8 < / b : _ x > < b : _ y > 3 3 0 . 0 1 1 8 7 4 9 9 9 9 9 9 9 2 < / b : _ y > < / b : P o i n t > < b : P o i n t > < b : _ x > 9 1 . 8 4 9 6 2 4 < / b : _ x > < b : _ y > 3 3 0 . 0 1 1 8 7 5 < / b : _ y > < / b : P o i n t > < b : P o i n t > < b : _ x > 8 9 . 8 4 9 6 2 4 < / b : _ x > < b : _ y > 3 2 8 . 0 1 1 8 7 5 < / b : _ y > < / b : P o i n t > < b : P o i n t > < b : _ x > 8 9 . 8 4 9 6 2 4 < / b : _ x > < b : _ y > 1 5 3 . 5 3 5 5 3 6 9 5 5 5 9 6 6 3 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 ( 4 3 3 . 1 6 9 8 5 0 2 3 7 4 9 9 , 3 3 0 . 0 1 1 8 7 5 ) .   E n d   p o i n t   2 :   ( 5 8 5 . 4 4 4 3 6 0 0 4 1 4 2 , 3 6 3 . 0 5 1 0 9 1 ) 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 4 3 3 . 1 6 9 8 5 0 2 3 7 4 9 8 9 1 < / b : _ x > < b : _ y > 3 3 0 . 0 1 1 8 7 5 0 0 0 0 0 0 0 3 < / b : _ y > < / b : P o i n t > < b : P o i n t > < b : _ x > 5 0 7 . 3 0 7 1 0 5 < / b : _ x > < b : _ y > 3 3 0 . 0 1 1 8 7 5 < / b : _ y > < / b : P o i n t > < b : P o i n t > < b : _ x > 5 0 9 . 3 0 7 1 0 5 < / b : _ x > < b : _ y > 3 3 2 . 0 1 1 8 7 5 < / b : _ y > < / b : P o i n t > < b : P o i n t > < b : _ x > 5 0 9 . 3 0 7 1 0 5 < / b : _ x > < b : _ y > 3 6 1 . 0 5 1 0 9 1 < / b : _ y > < / b : P o i n t > < b : P o i n t > < b : _ x > 5 1 1 . 3 0 7 1 0 5 < / b : _ x > < b : _ y > 3 6 3 . 0 5 1 0 9 1 < / b : _ y > < / b : P o i n t > < b : P o i n t > < b : _ x > 5 8 5 . 4 4 4 3 6 0 0 4 1 4 2 0 4 < / b : _ x > < b : _ y > 3 6 3 . 0 5 1 0 9 1 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 4 1 7 . 1 6 9 8 5 0 2 3 7 4 9 8 9 1 < / b : _ x > < b : _ y > 3 2 2 . 0 1 1 8 7 5 0 0 0 0 0 0 0 3 < / b : _ y > < / L a b e l L o c a t i o n > < L o c a t i o n   x m l n s : b = " h t t p : / / s c h e m a s . d a t a c o n t r a c t . o r g / 2 0 0 4 / 0 7 / S y s t e m . W i n d o w s " > < b : _ x > 4 1 7 . 1 6 9 8 5 0 2 3 7 4 9 8 8 5 < / b : _ x > < b : _ y > 3 3 0 . 0 1 1 8 7 5 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 5 8 5 . 4 4 4 3 6 0 0 4 1 4 2 0 4 < / b : _ x > < b : _ y > 3 5 5 . 0 5 1 0 9 1 < / b : _ y > < / L a b e l L o c a t i o n > < L o c a t i o n   x m l n s : b = " h t t p : / / s c h e m a s . d a t a c o n t r a c t . o r g / 2 0 0 4 / 0 7 / S y s t e m . W i n d o w s " > < b : _ x > 6 0 1 . 4 4 4 3 6 0 0 4 1 4 2 0 4 < / b : _ x > < b : _ y > 3 6 3 . 0 5 1 0 9 1 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 4 3 3 . 1 6 9 8 5 0 2 3 7 4 9 8 9 1 < / b : _ x > < b : _ y > 3 3 0 . 0 1 1 8 7 5 0 0 0 0 0 0 0 3 < / b : _ y > < / b : P o i n t > < b : P o i n t > < b : _ x > 5 0 7 . 3 0 7 1 0 5 < / b : _ x > < b : _ y > 3 3 0 . 0 1 1 8 7 5 < / b : _ y > < / b : P o i n t > < b : P o i n t > < b : _ x > 5 0 9 . 3 0 7 1 0 5 < / b : _ x > < b : _ y > 3 3 2 . 0 1 1 8 7 5 < / b : _ y > < / b : P o i n t > < b : P o i n t > < b : _ x > 5 0 9 . 3 0 7 1 0 5 < / b : _ x > < b : _ y > 3 6 1 . 0 5 1 0 9 1 < / b : _ y > < / b : P o i n t > < b : P o i n t > < b : _ x > 5 1 1 . 3 0 7 1 0 5 < / b : _ x > < b : _ y > 3 6 3 . 0 5 1 0 9 1 < / b : _ y > < / b : P o i n t > < b : P o i n t > < b : _ x > 5 8 5 . 4 4 4 3 6 0 0 4 1 4 2 0 4 < / b : _ x > < b : _ y > 3 6 3 . 0 5 1 0 9 1 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a 2 7 2 9 6 3 - 9 c 7 7 - 4 7 0 a - b 8 b e - e 3 6 0 9 4 c b c 7 4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 n e t   2 0 2 0 < / M e a s u r e N a m e > < D i s p l a y N a m e > n e t 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D a t a M a s h u p   s q m i d = " f 9 a 5 5 7 0 7 - 7 3 c 2 - 4 0 a 2 - 8 a d c - 3 3 a d 8 7 0 2 c 6 b 1 "   x m l n s = " h t t p : / / s c h e m a s . m i c r o s o f t . c o m / D a t a M a s h u p " > A A A A A G k J A A B Q S w M E F A A C A A g A b n 5 U W F m B 3 p G m A A A A 9 g A A A B I A H A B D b 2 5 m a W c v U G F j a 2 F n Z S 5 4 b W w g o h g A K K A U A A A A A A A A A A A A A A A A A A A A A A A A A A A A h Y + x C s I w G I R f p W R v k k a R U t J 0 c B K s C I K 4 h j S 2 w f a v N K n p u z n 4 S L 6 C F a 2 6 O d 7 d d 3 B 3 v 9 5 4 N j R 1 c N G d N S 2 k K M I U B R p U W x g o U 9 S 7 Y x i j T P C t V C d Z 6 m C E w S a D N S m q n D s n h H j v s Z / h t i s J o z Q i h 3 y 9 U 5 V u Z G j A O g l K o 0 + r + N 9 C g u 9 f Y w T D E Z v j B Y s x 5 W Q y e W 7 g C 7 B x 7 z P 9 M f m y r 1 3 f a a E h X G 0 4 m S Q n 7 w / i A V B L A w Q U A A I A C A B u f l R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b n 5 U W K d h G P 5 h B g A A I z M A A B M A H A B G b 3 J t d W x h c y 9 T Z W N 0 a W 9 u M S 5 t I K I Y A C i g F A A A A A A A A A A A A A A A A A A A A A A A A A A A A O 1 a 3 0 8 b O R B + R + J / s J a X R N q L L t B W v a v y k A b Q V W p D a b h K i K D I b J x k V e 8 6 Z 3 t T c o j / / c b 2 L u v 9 F Z I Q u A b o Q 4 j G u z P f N + P 9 M u u p I J 7 0 W Y h 6 5 m / z w + 7 O 7 o 6 Y Y E 6 G a M / p Y U o E + g 0 d s p 8 h Z X g I x p G v T C P O A t Q 5 G R L 0 E Q v f E + i E + 2 M / x N R B L U S J 3 N 1 B 8 K / H I u 4 R s B w z O i S 8 c a z u r T m d P / t / C 8 J F / z M J 2 Y z 1 D 4 n 4 I d m 0 3 2 G p v 4 + M S Q 8 H 0 7 6 B 0 A b X c 6 k W I u G H Y 3 R 0 7 R G K 2 s M Z D j 0 A 9 Z n M C O 2 v g b a + u + O H N l i b / 9 A P B l 4 k J A s I L 6 W 1 V o J c 4 2 T v F 0 p D f 5 C h 6 o m Z K q O h e X O x 5 5 j y o a 9 Y T p z W r 4 T b c b s 4 I C 3 H h t 9 Q 8 C 9 v L z o s l C S U l 3 f 5 / h R M G Z f g t d P 7 r v h 1 x K x x y L w o g K t q v 3 g 5 3 I t D Q v 3 A l 4 S 3 H N d x U Y f R K A h F 6 6 2 L j k K P D S F 8 q 7 n / d t 9 F p x G T p C f n l L T S r 4 0 u C 8 l l / S 4 X X y E 2 U 7 n 4 i w A i L l Q + z v A V X B i v x P Z a L m 0 u u o g v a F P a 8 z D F X L Q k j 2 z f n Q k O x 3 D 9 2 X x K U r 9 n H I d i x H h g k K t F 5 b 0 A x L 2 5 c R L q A y B G I O a n U L 5 7 0 1 C 3 3 L o o X Y Y V C T Y k y b X U C w H m P 4 g s m K c U S x W 5 s O A B 0 p D Q j P 0 2 J f K N w J 2 q k N 8 x j S w q s V 1 b a z m + r t O m 0 j 9 V W 4 H C p p h p i 6 T + P 7 Y l d s A T T 2 c Q 2 L V 4 l W E w T n 7 6 c q K / n l b C y a E u C a 8 t p 4 s A 6 V u z i F K h X A Q q L 5 + m I i 9 A P G O i 2 y m d B v x z E U 6 r F J W y e b C e b K 4 k b V n h B F k z y 8 2 C D B n 7 f o X 9 o E q e V t D w r E S t q O H N 9 U S 8 Q o x F d D X 4 F 7 J a W O B k D A 3 o v V o c 4 t A I T r e N f O h b o y v t b R l x h s w 7 c D t 8 d t u V I n y H b 4 n g M e R 7 l b g C 8 x J o 4 g g V 8 l s O J 6 / B U 8 6 G k f c S R D h h u p 0 q H K N / L j J s F 6 N S h 9 9 t q w 6 n 9 j c V 9 r c V 9 n d b q u d x P Z O e P E t t 6 M 9 8 k Z d v L f d k r P Z n s f X G k o w Z n x e b d R O m Y J 9 h 7 u O c o 6 w s Z j n a K j j C g F u o f T w I 4 K m a 0 P k z F 8 M S w t u n i U U S z 0 E a K 0 q z T S / 4 H g t n h E u V l p C M s Y R X S B R G w R X s J s n Q l A l f m w S D 3 M E f z 4 c q + C P f W 0 9 3 h q A U y V O v v k s / I L Z S l A v S P U c I p 3 J e N I Y k q Q w O W J R q j e F m S 3 U H U y + i W E F t X w n g I E n + k C B H U d F b O 2 8 q D Q Z x V 1 / e g K A Z 9 B a 0 n q n l N / b T q r k y 1 h b B t h J 9 w t V R b V t 4 J F S b L i e y t v t 8 o 6 k c l A r r T Q z 7 G O p b 2 1 O X 1 f Z / b 7 5 3 / 3 C b 9 X q j U b a 6 3 3 T f q 9 X b N O c m e x A L k q V p p f z U r Z 9 9 I W s m p I t 6 U + p L e J Y a + s v H e Z f J C Z C p 1 V 3 I O K X J 5 9 G 1 5 F h n Q D S O O G f c 7 v l D U K F h 8 h z a T b 5 a S K t a g i v b Z J j E Z r b P K u 1 L H k j Z M 2 E 7 / x Q K A 6 c n M Z e I j d A X p T N p n P Z w a H w V G w k n d 4 + L C P Y m 6 B B C N P T S y U g v 1 C 5 U V J C E F E J l 5 p r V q a u C q i g W k D j m y 2 K q 5 w T z c q Y F V D Z b f V s J W W W v X e j A l W Q D N i v f J m p h E V c T 9 C a H o o z e I l b Z 8 E C q w C V H I p W N d d v D L C 5 V r D h m a V s L c B V A r c f 3 b 0 J d l + P z k v 0 H d 2 i j S L i 4 b + r l U Z r l Y T J A V B R f w O 8 b m q v 0 H J / X 8 8 E U J 4 i V Y L m s V x a 9 W V 3 1 L C w o d j 5 o R a L 2 l y p 3 k q y a 5 b V e U n u L g 6 3 l 2 Y C 2 m o d i A J t y T K Q Y K C k u F f V M j 6 U m e 4 2 4 L V t 1 w p c L p p u 8 + q Z P 7 p b u h 5 J f k K e Y c 1 Q c k R X U X T c n S Z a q u x I o A q S r + O N P K P G k s h U F X + 8 U x S u z M b K O 7 I 1 h O t 6 l R r y 6 Y + 7 A s i C m U V 4 8 b N 3 L D P F Q b b 9 e P k r W r o o v X d A x 8 c w 2 u z K 7 z P T t N o z 4 c 9 W R Z 4 H O 4 w w f N 8 B j m 1 4 l X v q s c C O j u T s Q I / 8 a f G P t V E w J p V D p F e a E p Y P L h W C K g 0 t b R k r h l P 0 H k 8 q H f T O i E g + E K q P Y M D a l L E v P A x f r y o Y m c w / m 8 D p I e 3 a D t G 6 7 q 4 Z G 4 k k H a H H Q Z Q d n O Y w P H p h l w x e V I p l Z P E C Q + k 5 9 U x q y / D h r s Y h s a r D 0 c B a v c 6 D X O d D / O A e 6 + 6 E / e L R + o + R 4 / / 6 + 4 2 A z f c d a U 5 9 q 6 X i E + c v G O L 2 s d 5 z n M w L J C t b T j z V g 7 6 0 2 1 z B 9 g Z 5 s V D 7 H r + O N b R l v B O t P N Z Y 4 j K 8 c Z y B n X n 4 o H z z m o f z 8 a Q / l g 8 0 c y p 8 v P r 9 e f f B S O I K P 8 5 I S y r 8 s Z B 1 / + A 9 Q S w E C L Q A U A A I A C A B u f l R Y W Y H e k a Y A A A D 2 A A A A E g A A A A A A A A A A A A A A A A A A A A A A Q 2 9 u Z m l n L 1 B h Y 2 t h Z 2 U u e G 1 s U E s B A i 0 A F A A C A A g A b n 5 U W A / K 6 a u k A A A A 6 Q A A A B M A A A A A A A A A A A A A A A A A 8 g A A A F t D b 2 5 0 Z W 5 0 X 1 R 5 c G V z X S 5 4 b W x Q S w E C L Q A U A A I A C A B u f l R Y p 2 E Y / m E G A A A j M w A A E w A A A A A A A A A A A A A A A A D j A Q A A R m 9 y b X V s Y X M v U 2 V j d G l v b j E u b V B L B Q Y A A A A A A w A D A M I A A A C R C A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V t g A A A A A A A P O 1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y U y M C 0 l M j B E b 3 d u b G 9 h Z G V k J T I w Z m l s Z X M l M j B m c m 9 t J T I w Q 0 9 k Z S U y M E J h c 2 l j c y U y M E 9 y a W d p b m F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Y 5 M W U z Y T U t Z m Z h Y y 0 0 Z D Q 1 L T g 2 N D Y t M z h h Z T Z m O T Y y O W F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I t M T l U M T Q 6 M z g 6 M T M u N T I z N D I 4 O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I C 0 g R G 9 3 b m x v Y W R l Z C B m a W x l c y B m c m 9 t I E N P Z G U g Q m F z a W N z I E 9 y a W d p b m F s L 1 N v d X J j Z S 5 7 Q 2 9 u d G V u d C w w f S Z x d W 9 0 O y w m c X V v d D t T Z W N 0 a W 9 u M S 9 T Y W x l c y A t I E R v d 2 5 s b 2 F k Z W Q g Z m l s Z X M g Z n J v b S B D T 2 R l I E J h c 2 l j c y B P c m l n a W 5 h b C 9 T b 3 V y Y 2 U u e 0 5 h b W U s M X 0 m c X V v d D s s J n F 1 b 3 Q 7 U 2 V j d G l v b j E v U 2 F s Z X M g L S B E b 3 d u b G 9 h Z G V k I G Z p b G V z I G Z y b 2 0 g Q 0 9 k Z S B C Y X N p Y 3 M g T 3 J p Z 2 l u Y W w v U 2 9 1 c m N l L n t F e H R l b n N p b 2 4 s M n 0 m c X V v d D s s J n F 1 b 3 Q 7 U 2 V j d G l v b j E v U 2 F s Z X M g L S B E b 3 d u b G 9 h Z G V k I G Z p b G V z I G Z y b 2 0 g Q 0 9 k Z S B C Y X N p Y 3 M g T 3 J p Z 2 l u Y W w v U 2 9 1 c m N l L n t E Y X R l I G F j Y 2 V z c 2 V k L D N 9 J n F 1 b 3 Q 7 L C Z x d W 9 0 O 1 N l Y 3 R p b 2 4 x L 1 N h b G V z I C 0 g R G 9 3 b m x v Y W R l Z C B m a W x l c y B m c m 9 t I E N P Z G U g Q m F z a W N z I E 9 y a W d p b m F s L 1 N v d X J j Z S 5 7 R G F 0 Z S B t b 2 R p Z m l l Z C w 0 f S Z x d W 9 0 O y w m c X V v d D t T Z W N 0 a W 9 u M S 9 T Y W x l c y A t I E R v d 2 5 s b 2 F k Z W Q g Z m l s Z X M g Z n J v b S B D T 2 R l I E J h c 2 l j c y B P c m l n a W 5 h b C 9 T b 3 V y Y 2 U u e 0 R h d G U g Y 3 J l Y X R l Z C w 1 f S Z x d W 9 0 O y w m c X V v d D t T Z W N 0 a W 9 u M S 9 T Y W x l c y A t I E R v d 2 5 s b 2 F k Z W Q g Z m l s Z X M g Z n J v b S B D T 2 R l I E J h c 2 l j c y B P c m l n a W 5 h b C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A t I E R v d 2 5 s b 2 F k Z W Q g Z m l s Z X M g Z n J v b S B D T 2 R l I E J h c 2 l j c y B P c m l n a W 5 h b C 9 T b 3 V y Y 2 U u e 0 N v b n R l b n Q s M H 0 m c X V v d D s s J n F 1 b 3 Q 7 U 2 V j d G l v b j E v U 2 F s Z X M g L S B E b 3 d u b G 9 h Z G V k I G Z p b G V z I G Z y b 2 0 g Q 0 9 k Z S B C Y X N p Y 3 M g T 3 J p Z 2 l u Y W w v U 2 9 1 c m N l L n t O Y W 1 l L D F 9 J n F 1 b 3 Q 7 L C Z x d W 9 0 O 1 N l Y 3 R p b 2 4 x L 1 N h b G V z I C 0 g R G 9 3 b m x v Y W R l Z C B m a W x l c y B m c m 9 t I E N P Z G U g Q m F z a W N z I E 9 y a W d p b m F s L 1 N v d X J j Z S 5 7 R X h 0 Z W 5 z a W 9 u L D J 9 J n F 1 b 3 Q 7 L C Z x d W 9 0 O 1 N l Y 3 R p b 2 4 x L 1 N h b G V z I C 0 g R G 9 3 b m x v Y W R l Z C B m a W x l c y B m c m 9 t I E N P Z G U g Q m F z a W N z I E 9 y a W d p b m F s L 1 N v d X J j Z S 5 7 R G F 0 Z S B h Y 2 N l c 3 N l Z C w z f S Z x d W 9 0 O y w m c X V v d D t T Z W N 0 a W 9 u M S 9 T Y W x l c y A t I E R v d 2 5 s b 2 F k Z W Q g Z m l s Z X M g Z n J v b S B D T 2 R l I E J h c 2 l j c y B P c m l n a W 5 h b C 9 T b 3 V y Y 2 U u e 0 R h d G U g b W 9 k a W Z p Z W Q s N H 0 m c X V v d D s s J n F 1 b 3 Q 7 U 2 V j d G l v b j E v U 2 F s Z X M g L S B E b 3 d u b G 9 h Z G V k I G Z p b G V z I G Z y b 2 0 g Q 0 9 k Z S B C Y X N p Y 3 M g T 3 J p Z 2 l u Y W w v U 2 9 1 c m N l L n t E Y X R l I G N y Z W F 0 Z W Q s N X 0 m c X V v d D s s J n F 1 b 3 Q 7 U 2 V j d G l v b j E v U 2 F s Z X M g L S B E b 3 d u b G 9 h Z G V k I G Z p b G V z I G Z y b 2 0 g Q 0 9 k Z S B C Y X N p Y 3 M g T 3 J p Z 2 l u Y W w v U 2 9 1 c m N l L n t G b 2 x k Z X I g U G F 0 a C w 3 f S Z x d W 9 0 O 1 0 s J n F 1 b 3 Q 7 U m V s Y X R p b 2 5 z a G l w S W 5 m b y Z x d W 9 0 O z p b X X 0 i I C 8 + P E V u d H J 5 I F R 5 c G U 9 I l J l Y 2 9 2 Z X J 5 V G F y Z 2 V 0 U 2 h l Z X Q i I F Z h b H V l P S J z U 2 F s Z X M g L S B E b 3 d u b G 9 h Z G V k I G Z p b G V z I G Z y b 2 0 g Q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C 0 l M j B E b 3 d u b G 9 h Z G V k J T I w Z m l s Z X M l M j B m c m 9 t J T I w Q 0 9 k Z S U y M E J h c 2 l j c y U y M E 9 y a W d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O G Y w M 2 R k O T E t N j h h N S 0 0 Y j B h L T h h Y T Y t O T I 5 M T Y z Z m I 3 O D g y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y L T E 5 V D E 0 O j M 1 O j U w L j Q 2 M z M 3 O D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x l b m 9 2 b y U 1 Q 0 R l c 2 t 0 b 3 A l N U N D b 2 R l J T I w Q m F z a W N z J T I w Q m 9 v d G N h b X A l N U N T Y W x l c y U y M E F u Y W x 5 d G l j c y U y M H V z a W 5 n J T I w R X h j Z W w l M j B B Z H Z h b m N l Z C U y M E x l d m V s J T V D U 2 F s Z X M l M j A t J T I w R G 9 3 b m x v Y W R l Z C U y M G Z p b G V z J T I w Z n J v b S U y M E N P Z G U l M j B C Y X N p Y 3 M l M j B P c m l n a W 5 h b C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Y W Z k N T R i O D Q t N j M y M C 0 0 Z m U 2 L W I 5 N W I t Y m Y 5 M T N i N T c w M T R i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T d W J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U 3 V i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M i 0 x O V Q x N D o z N j o w M i 4 x N j Y w M z I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T G V u b 3 Z v J T V D R G V z a 3 R v c C U 1 Q 0 N v Z G U l M j B C Y X N p Y 3 M l M j B C b 2 9 0 Y 2 F t c C U 1 Q 1 N h b G V z J T I w Q W 5 h b H l 0 a W N z J T I w d X N p b m c l M j B F e G N l b C U y M E F k d m F u Y 2 V k J T I w T G V 2 Z W w l N U N T Y W x l c y U y M C 0 l M j B E b 3 d u b G 9 h Z G V k J T I w Z m l s Z X M l M j B m c m 9 t J T I w Q 0 9 k Z S U y M E J h c 2 l j c y U y M E 9 y a W d p b m F s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Y j k y N W J h Y j U t Z T B j M C 0 0 N W U 3 L T l h Z G E t N T I 5 O G Y 1 M 2 E x N D I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M i 0 x O V Q x N D o z N j o x M C 4 4 M T Y w M j k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T G V u b 3 Z v J T V D R G V z a 3 R v c C U 1 Q 0 N v Z G U l M j B C Y X N p Y 3 M l M j B C b 2 9 0 Y 2 F t c C U 1 Q 1 N h b G V z J T I w Q W 5 h b H l 0 a W N z J T I w d X N p b m c l M j B F e G N l b C U y M E F k d m F u Y 2 V k J T I w T G V 2 Z W w l N U N T Y W x l c y U y M C 0 l M j B E b 3 d u b G 9 h Z G V k J T I w Z m l s Z X M l M j B m c m 9 t J T I w Q 0 9 k Z S U y M E J h c 2 l j c y U y M E 9 y a W d p b m F s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N D E w N T E w Z T Y t M z d m N i 0 0 M j J j L W F h M T g t Y T B i O T Z l M m N k N G F j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E 5 V D E 1 O j M 3 O j I 0 L j M 4 M z Q 5 N D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j b 2 5 2 Z X J 0 a W 5 n I G 5 l Z 2 F 0 a X Z l I G 5 1 b W J l c i B 0 b y B w b 3 N p d G l 2 Z S B z b y B 1 c 2 U g c 2 N p Z W 5 0 a W Z p Y y 5 7 Z G F 0 Z S w w f S Z x d W 9 0 O y w m c X V v d D t T Z W N 0 a W 9 u M S 9 m Y W N 0 X 3 N h b G V z X 2 1 v b n R o b H k v Y 2 9 u d m V y d G l u Z y B u Z W d h d G l 2 Z S B u d W 1 i Z X I g d G 8 g c G 9 z a X R p d m U g c 2 8 g d X N l I H N j a W V u d G l m a W M u e 3 B y b 2 R 1 Y 3 R f Y 2 9 k Z S w x f S Z x d W 9 0 O y w m c X V v d D t T Z W N 0 a W 9 u M S 9 m Y W N 0 X 3 N h b G V z X 2 1 v b n R o b H k v Y 2 9 u d m V y d G l u Z y B u Z W d h d G l 2 Z S B u d W 1 i Z X I g d G 8 g c G 9 z a X R p d m U g c 2 8 g d X N l I H N j a W V u d G l m a W M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Y 2 9 u d m V y d G l u Z y B u Z W d h d G l 2 Z S B u d W 1 i Z X I g d G 8 g c G 9 z a X R p d m U g c 2 8 g d X N l I H N j a W V u d G l m a W M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2 N v b n Z l c n R p b m c g b m V n Y X R p d m U g b n V t Y m V y I H R v I H B v c 2 l 0 a X Z l I H N v I H V z Z S B z Y 2 l l b n R p Z m l j L n t k Y X R l L D B 9 J n F 1 b 3 Q 7 L C Z x d W 9 0 O 1 N l Y 3 R p b 2 4 x L 2 Z h Y 3 R f c 2 F s Z X N f b W 9 u d G h s e S 9 j b 2 5 2 Z X J 0 a W 5 n I G 5 l Z 2 F 0 a X Z l I G 5 1 b W J l c i B 0 b y B w b 3 N p d G l 2 Z S B z b y B 1 c 2 U g c 2 N p Z W 5 0 a W Z p Y y 5 7 c H J v Z H V j d F 9 j b 2 R l L D F 9 J n F 1 b 3 Q 7 L C Z x d W 9 0 O 1 N l Y 3 R p b 2 4 x L 2 Z h Y 3 R f c 2 F s Z X N f b W 9 u d G h s e S 9 j b 2 5 2 Z X J 0 a W 5 n I G 5 l Z 2 F 0 a X Z l I G 5 1 b W J l c i B 0 b y B w b 3 N p d G l 2 Z S B z b y B 1 c 2 U g c 2 N p Z W 5 0 a W Z p Y y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j b 2 5 2 Z X J 0 a W 5 n I G 5 l Z 2 F 0 a X Z l I G 5 1 b W J l c i B 0 b y B w b 3 N p d G l 2 Z S B z b y B 1 c 2 U g c 2 N p Z W 5 0 a W Z p Y y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M Z W 5 v d m 8 l N U N E Z X N r d G 9 w J T V D Q 2 9 k Z S U y M E J h c 2 l j c y U y M E J v b 3 R j Y W 1 w J T V D U 2 F s Z X M l M j B B b m F s e X R p Y 3 M l M j B 1 c 2 l u Z y U y M E V 4 Y 2 V s J T I w Q W R 2 Y W 5 j Z W Q l M j B M Z X Z l b C U 1 Q 1 N h b G V z J T I w L S U y M E R v d 2 5 s b 2 F k Z W Q l M j B m a W x l c y U y M G Z y b 2 0 l M j B D T 2 R l J T I w Q m F z a W N z J T I w T 3 J p Z 2 l u Y W w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U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2 N v b n Z l c n R p b m c l M j B u Z W d h d G l 2 Z S U y M G 5 1 b W J l c i U y M H R v J T I w c G 9 z a X R p d m U l M j B z b y U y M H V z Z S U y M H N j a W V u d G l m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4 M T Y 4 M j U w L T B l N j M t N D Y z M y 0 4 N T k 2 L T U 5 Z T A y M z k 5 M m I y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l k g T W 9 u d G g s M 3 0 m c X V v d D s s J n F 1 b 3 Q 7 U 2 V j d G l v b j E v Z G l t X 2 R h d G U v Q W R k Z W Q g Q 3 V z d G 9 t M i 5 7 R l k g K E Z p c 2 N h b C B 5 Z W F y K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y L n t G W S A o R m l z Y 2 F s I H l l Y X I p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0 1 v b n R o J n F 1 b 3 Q 7 L C Z x d W 9 0 O 1 l l Y X I m c X V v d D s s J n F 1 b 3 Q 7 R l k g T W 9 u d G g m c X V v d D s s J n F 1 b 3 Q 7 R l k g K E Z p c 2 N h b C B 5 Z W F y K S Z x d W 9 0 O 1 0 i I C 8 + P E V u d H J 5 I F R 5 c G U 9 I k Z p b G x D b 2 x 1 b W 5 U e X B l c y I g V m F s d W U 9 I n N D U W t H Q U F B P S I g L z 4 8 R W 5 0 c n k g V H l w Z T 0 i R m l s b E x h c 3 R V c G R h d G V k I i B W Y W x 1 Z T 0 i Z D I w M j Q t M D I t M T l U M T U 6 M z c 6 M z k u M j g 2 O D c x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F 1 Z X J 5 S U Q i I F Z h b H V l P S J z Y T l h Z D M x Y W E t M j c 4 N y 0 0 Y j g 5 L W J h M W Q t N W I 0 Z j M 0 O T E y M W Q 5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l B p d m 9 0 T 2 J q Z W N 0 T m F t Z S I g V m F s d W U 9 I n N U b 3 A g M T A g U H J v Z H V j d H M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0 L T A y L T I w V D A 5 O j I 5 O j A z L j g x O T E 4 N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G a W x s T G F z d F V w Z G F 0 Z W Q i I F Z h b H V l P S J k M j A y N C 0 w M i 0 y M F Q x N D o 1 M D o 1 O C 4 2 O D g x M z Y z W i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B Z G R l Z F R v R G F 0 Y U 1 v Z G V s I i B W Y W x 1 Z T 0 i b D A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F 1 Z X J 5 S U Q i I F Z h b H V l P S J z Y m Y w N m E w N j g t N m Z h N i 0 0 M D B h L W J m Z m M t Y j h k O T l m M T E 0 M T c y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z L T A z L T A 0 V D A 1 O j Q 4 O j M 5 L j Y 5 N j M z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2 Q 1 N j I 0 M y 1 i M T U y L T Q 0 Z T U t O T B h N C 0 5 M m R l M 2 F l Y W Q 4 N W I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E a X Z p c 2 l v b i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I p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I p L 2 Z p e G V k J T I w Y X R s a X E l M j B z c G V s b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K D I p P C 9 J d G V t U G F 0 a D 4 8 L 0 l 0 Z W 1 M b 2 N h d G l v b j 4 8 U 3 R h Y m x l R W 5 0 c m l l c z 4 8 R W 5 0 c n k g V H l w Z T 0 i R m l s b E x h c 3 R V c G R h d G V k I i B W Y W x 1 Z T 0 i Z D I w M j Q t M D I t M j B U M T Q 6 N T A 6 N T g u O D I 4 N z Q y N F o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W R k Z W R U b 0 R h d G F N b 2 R l b C I g V m F s d W U 9 I m w w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R d W V y e U l E I i B W Y W x 1 Z T 0 i c z U 0 Y T g 4 N G Q x L T J k M j E t N D Y y O C 0 5 N z Q 5 L W Z m M W E y N 2 F k N G E 3 N y I g L z 4 8 L 1 N 0 Y W J s Z U V u d H J p Z X M + P C 9 J d G V t P j x J d G V t P j x J d G V t T G 9 j Y X R p b 2 4 + P E l 0 Z W 1 U e X B l P k Z v c m 1 1 b G E 8 L 0 l 0 Z W 1 U e X B l P j x J d G V t U G F 0 a D 5 T Z W N 0 a W 9 u M S 9 T Y W x l c y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I p P C 9 J d G V t U G F 0 a D 4 8 L 0 l 0 Z W 1 M b 2 N h d G l v b j 4 8 U 3 R h Y m x l R W 5 0 c m l l c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F Q w N T o 0 O D o 0 M C 4 3 O D k y N j Q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E a X Z p c 2 l v b i F Q a X Z v d F R h Y m x l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y K S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i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I p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i k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I p L 1 J l c G x h Y 2 V k J T I w T k F O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M t M D M t M D R U M D U 6 N D g 6 N D E u O T Y 5 N j g 3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R p d m l z a W 9 u I V B p d m 9 0 V G F i b G U x I i A v P j x F b n R y e S B U e X B l P S J M b 2 F k Z W R U b 0 F u Y W x 5 c 2 l z U 2 V y d m l j Z X M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l M j A o M i k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l M j A o M i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J T I w K D I p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K D M p P C 9 J d G V t U G F 0 a D 4 8 L 0 l 0 Z W 1 M b 2 N h d G l v b j 4 8 U 3 R h Y m x l R W 5 0 c m l l c z 4 8 R W 5 0 c n k g V H l w Z T 0 i R m l s b E x h c 3 R V c G R h d G V k I i B W Y W x 1 Z T 0 i Z D I w M j Q t M D I t M j B U M T Q 6 N T A 6 N T g u O T M 5 M D Y 1 M V o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W R k Z W R U b 0 R h d G F N b 2 R l b C I g V m F s d W U 9 I m w w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R d W V y e U l E I i B W Y W x 1 Z T 0 i c z M x Y m U 0 Y m M 4 L T A z Y j U t N D E 3 O C 0 4 M D g 5 L T B i M W U x Y 2 F l Y z F l N C I g L z 4 8 L 1 N 0 Y W J s Z U V u d H J p Z X M + P C 9 J d G V t P j x J d G V t P j x J d G V t T G 9 j Y X R p b 2 4 + P E l 0 Z W 1 U e X B l P k Z v c m 1 1 b G E 8 L 0 l 0 Z W 1 U e X B l P j x J d G V t U G F 0 a D 5 T Z W N 0 a W 9 u M S 9 T Y W x l c y U y M C g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8 L 0 l 0 Z W 1 Q Y X R o P j w v S X R l b U x v Y 2 F 0 a W 9 u P j x T d G F i b G V F b n R y a W V z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V u Y W J s Z W Q i I F Z h b H V l P S J s M C I g L z 4 8 R W 5 0 c n k g V H l w Z T 0 i R m l s b E N v b H V t b l R 5 c G V z I i B W Y W x 1 Z T 0 i c 0 J 3 W U R B d 1 U 9 I i A v P j x F b n R y e S B U e X B l P S J G a W x s T G F z d F V w Z G F 0 Z W Q i I F Z h b H V l P S J k M j A y M y 0 w M y 0 w N F Q w N z o w M D o y M S 4 y O D Q 1 N D I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R G l 2 a X N p b 2 4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I p L 0 M l M 0 E l N U N V c 2 V y c y U 1 Q 3 V z Z X I l N U N E Z X N r d G 9 w J T V D Q 2 9 k Z W J h c 2 l j c y U y M E V 4 Y 2 V s J T I w Q 2 9 1 c n N l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I p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I p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F b m F i b G V k I i B W Y W x 1 Z T 0 i b D A i I C 8 + P E V u d H J 5 I F R 5 c G U 9 I k Z p b G x D b 2 x 1 b W 5 U e X B l c y I g V m F s d W U 9 I n N D U W t B I i A v P j x F b n R y e S B U e X B l P S J G a W x s T G F z d F V w Z G F 0 Z W Q i I F Z h b H V l P S J k M j A y M y 0 w M y 0 w N F Q w N j o 1 O D o 0 O S 4 2 N D M 0 M T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X V l c n l J R C I g V m F s d W U 9 I n M 3 N j U 4 Y W Q z M y 0 x M 2 J j L T Q y O T I t Y T N i Y S 1 m M z I x Z T I 2 N m M w N j Y i I C 8 + P C 9 T d G F i b G V F b n R y a W V z P j w v S X R l b T 4 8 S X R l b T 4 8 S X R l b U x v Y 2 F 0 a W 9 u P j x J d G V t V H l w Z T 5 G b 3 J t d W x h P C 9 J d G V t V H l w Z T 4 8 S X R l b V B h d G g + U 2 V j d G l v b j E v Z G l t X 2 R h d G U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y K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j K s Z m N R N G U 2 9 m R S i f s y g K Q A A A A A C A A A A A A A Q Z g A A A A E A A C A A A A B M L 2 8 N L G z c s r u l C T a J j c 2 c z O R F 3 D n 3 1 t N G k r 1 1 p J w a k A A A A A A O g A A A A A I A A C A A A A C N D 4 R p Q 5 / H g 0 n R a e t G E Q O d U j / p L 0 2 N N g z y P 6 W e D 1 B 8 W 1 A A A A B y W 4 I T 3 N h E M 9 v H a G A R a Z 4 G D D U g T S 6 1 V a 7 d K T 5 s 0 B o F Q I p k H 9 g p I 2 K H u M 7 6 U i k b D F a L D Q 9 p M T Y g D P R P P G q J B p M u C F z F f h N u E T N m Z K a I 2 j V i f k A A A A A c H 7 O k Q 3 H 8 + Q Y f i d h S R E 8 O K n 8 p + h u 1 R j d t n H x R E O 4 y 0 H c j F d u e m V C e 3 / L S c 1 v a B l z U S W / V z V y l l v v X v 7 A l l g D J < / D a t a M a s h u p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7 7 b f 5 4 6 - 1 3 c e - 4 f 0 0 - 8 7 9 9 - 6 8 2 e e 7 d 8 a d f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 2 0 2 4 - 0 2 - 2 0 T 1 5 : 4 5 : 2 4 . 9 4 3 2 9 4 + 0 1 : 0 0 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 y e a r ( F Y ) 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 ( F i s c a l  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f 6 4 c f 9 6 - 0 3 f d - 4 1 7 5 - 9 d 2 a - b c a e a f b 6 8 1 1 d , d i m _ m a r k e t _ 6 9 7 a a c c e - 8 9 5 7 - 4 1 9 3 - b 1 f 7 - 1 9 f 1 e b 1 3 5 8 1 9 , d i m _ p r o d u c t _ 5 6 f 8 4 a 1 3 - f 0 2 b - 4 4 1 4 - 8 8 3 0 - 1 6 3 d 9 f 4 3 c 1 8 a , f a c t _ s a l e s _ m o n t h l y _ 8 b 8 d b a 8 1 - 8 f d e - 4 1 9 9 - b 7 9 e - 9 6 5 3 3 e 4 3 7 e 1 f , d i m _ d a t e _ b 5 6 5 8 a 9 3 - a e 7 7 - 4 b e c - 9 4 7 e - e 9 a 2 8 9 e 6 8 3 7 f , n s _ t a r g e t s _ 2 0 2 1 _ e 7 7 b f 5 4 6 - 1 3 c e - 4 f 0 0 - 8 7 9 9 - 6 8 2 e e 7 d 8 a d f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d i m _ c u s t o m e r _ f f 6 4 c f 9 6 - 0 3 f d - 4 1 7 5 - 9 d 2 a - b c a e a f b 6 8 1 1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5 7 0 a e 7 2 8 - e 6 4 e - 4 6 e 0 - b a a 6 - f c 2 9 4 e b 8 1 d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e 7 7 b f 5 4 6 - 1 3 c e - 4 f 0 0 - 8 7 9 9 - 6 8 2 e e 7 d 8 a d f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5 6 f 8 4 a 1 3 - f 0 2 b - 4 4 1 4 - 8 8 3 0 - 1 6 3 d 9 f 4 3 c 1 8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2 4 2 e b 8 5 3 - d f c 6 - 4 c 0 6 - a 6 9 a - 9 4 a 6 b 5 e d b 7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1 0 6 7 7 2 6 7 - 2 4 b 2 - 4 c 6 e - a 6 9 7 - e 6 f a 9 4 5 8 1 e 0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6 9 7 a a c c e - 8 9 5 7 - 4 1 9 3 - b 1 f 7 - 1 9 f 1 e b 1 3 5 8 1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29BA885F-C7A4-4BE9-917E-0F45C4FB68D0}">
  <ds:schemaRefs/>
</ds:datastoreItem>
</file>

<file path=customXml/itemProps10.xml><?xml version="1.0" encoding="utf-8"?>
<ds:datastoreItem xmlns:ds="http://schemas.openxmlformats.org/officeDocument/2006/customXml" ds:itemID="{1ABE016E-1EA1-41E6-BA52-37067F97C3DA}">
  <ds:schemaRefs/>
</ds:datastoreItem>
</file>

<file path=customXml/itemProps11.xml><?xml version="1.0" encoding="utf-8"?>
<ds:datastoreItem xmlns:ds="http://schemas.openxmlformats.org/officeDocument/2006/customXml" ds:itemID="{F0B7E940-5861-4BE5-BAA3-C5ACFA0E69A1}">
  <ds:schemaRefs/>
</ds:datastoreItem>
</file>

<file path=customXml/itemProps12.xml><?xml version="1.0" encoding="utf-8"?>
<ds:datastoreItem xmlns:ds="http://schemas.openxmlformats.org/officeDocument/2006/customXml" ds:itemID="{1FEC1E35-987E-4FB7-A70C-7EA104A0F266}">
  <ds:schemaRefs/>
</ds:datastoreItem>
</file>

<file path=customXml/itemProps13.xml><?xml version="1.0" encoding="utf-8"?>
<ds:datastoreItem xmlns:ds="http://schemas.openxmlformats.org/officeDocument/2006/customXml" ds:itemID="{340BA749-206E-4B49-92B3-581C150D92DD}">
  <ds:schemaRefs/>
</ds:datastoreItem>
</file>

<file path=customXml/itemProps14.xml><?xml version="1.0" encoding="utf-8"?>
<ds:datastoreItem xmlns:ds="http://schemas.openxmlformats.org/officeDocument/2006/customXml" ds:itemID="{3BC7CEC5-1301-4B4D-93B7-02708DA555AF}">
  <ds:schemaRefs/>
</ds:datastoreItem>
</file>

<file path=customXml/itemProps15.xml><?xml version="1.0" encoding="utf-8"?>
<ds:datastoreItem xmlns:ds="http://schemas.openxmlformats.org/officeDocument/2006/customXml" ds:itemID="{BA124661-F4FC-4054-8548-19BDFE66E8A8}">
  <ds:schemaRefs/>
</ds:datastoreItem>
</file>

<file path=customXml/itemProps16.xml><?xml version="1.0" encoding="utf-8"?>
<ds:datastoreItem xmlns:ds="http://schemas.openxmlformats.org/officeDocument/2006/customXml" ds:itemID="{45E4591C-7B68-43BD-A966-842A3815AA48}">
  <ds:schemaRefs/>
</ds:datastoreItem>
</file>

<file path=customXml/itemProps17.xml><?xml version="1.0" encoding="utf-8"?>
<ds:datastoreItem xmlns:ds="http://schemas.openxmlformats.org/officeDocument/2006/customXml" ds:itemID="{74D9C49C-243E-4592-96CC-98D40A145951}">
  <ds:schemaRefs/>
</ds:datastoreItem>
</file>

<file path=customXml/itemProps18.xml><?xml version="1.0" encoding="utf-8"?>
<ds:datastoreItem xmlns:ds="http://schemas.openxmlformats.org/officeDocument/2006/customXml" ds:itemID="{99A4F392-2ABD-44BB-B8A7-7FA380C9B0D2}">
  <ds:schemaRefs/>
</ds:datastoreItem>
</file>

<file path=customXml/itemProps19.xml><?xml version="1.0" encoding="utf-8"?>
<ds:datastoreItem xmlns:ds="http://schemas.openxmlformats.org/officeDocument/2006/customXml" ds:itemID="{66277175-860E-4B81-A334-C80A9FAB448B}">
  <ds:schemaRefs/>
</ds:datastoreItem>
</file>

<file path=customXml/itemProps2.xml><?xml version="1.0" encoding="utf-8"?>
<ds:datastoreItem xmlns:ds="http://schemas.openxmlformats.org/officeDocument/2006/customXml" ds:itemID="{82B96FFB-B5D4-4A89-8C10-9EE36C058784}">
  <ds:schemaRefs>
    <ds:schemaRef ds:uri="http://schemas.microsoft.com/DataMashup"/>
  </ds:schemaRefs>
</ds:datastoreItem>
</file>

<file path=customXml/itemProps20.xml><?xml version="1.0" encoding="utf-8"?>
<ds:datastoreItem xmlns:ds="http://schemas.openxmlformats.org/officeDocument/2006/customXml" ds:itemID="{AB061AA1-7B98-43FD-AFE3-947934D3783A}">
  <ds:schemaRefs/>
</ds:datastoreItem>
</file>

<file path=customXml/itemProps21.xml><?xml version="1.0" encoding="utf-8"?>
<ds:datastoreItem xmlns:ds="http://schemas.openxmlformats.org/officeDocument/2006/customXml" ds:itemID="{D05AE06C-3EAA-4FC9-B241-00C3E1B95892}">
  <ds:schemaRefs/>
</ds:datastoreItem>
</file>

<file path=customXml/itemProps22.xml><?xml version="1.0" encoding="utf-8"?>
<ds:datastoreItem xmlns:ds="http://schemas.openxmlformats.org/officeDocument/2006/customXml" ds:itemID="{11F8E028-1686-4334-B519-61D7ED355B2F}">
  <ds:schemaRefs/>
</ds:datastoreItem>
</file>

<file path=customXml/itemProps23.xml><?xml version="1.0" encoding="utf-8"?>
<ds:datastoreItem xmlns:ds="http://schemas.openxmlformats.org/officeDocument/2006/customXml" ds:itemID="{ADCC3126-E8E1-4BF8-AEB4-11FF3C923CD0}">
  <ds:schemaRefs/>
</ds:datastoreItem>
</file>

<file path=customXml/itemProps24.xml><?xml version="1.0" encoding="utf-8"?>
<ds:datastoreItem xmlns:ds="http://schemas.openxmlformats.org/officeDocument/2006/customXml" ds:itemID="{8D973D98-B808-4BD0-80D5-16E15FC54777}">
  <ds:schemaRefs/>
</ds:datastoreItem>
</file>

<file path=customXml/itemProps25.xml><?xml version="1.0" encoding="utf-8"?>
<ds:datastoreItem xmlns:ds="http://schemas.openxmlformats.org/officeDocument/2006/customXml" ds:itemID="{9EC07338-BF94-4A56-90E5-D4E09EE76894}">
  <ds:schemaRefs/>
</ds:datastoreItem>
</file>

<file path=customXml/itemProps26.xml><?xml version="1.0" encoding="utf-8"?>
<ds:datastoreItem xmlns:ds="http://schemas.openxmlformats.org/officeDocument/2006/customXml" ds:itemID="{83378DC9-9E72-4359-B785-F0AC3D119DD8}">
  <ds:schemaRefs/>
</ds:datastoreItem>
</file>

<file path=customXml/itemProps27.xml><?xml version="1.0" encoding="utf-8"?>
<ds:datastoreItem xmlns:ds="http://schemas.openxmlformats.org/officeDocument/2006/customXml" ds:itemID="{D9FDAD6D-5806-4967-95A2-306BAAC72CFE}">
  <ds:schemaRefs/>
</ds:datastoreItem>
</file>

<file path=customXml/itemProps28.xml><?xml version="1.0" encoding="utf-8"?>
<ds:datastoreItem xmlns:ds="http://schemas.openxmlformats.org/officeDocument/2006/customXml" ds:itemID="{2F3A92E2-5AE8-47A6-B25F-822F52AA661E}">
  <ds:schemaRefs/>
</ds:datastoreItem>
</file>

<file path=customXml/itemProps29.xml><?xml version="1.0" encoding="utf-8"?>
<ds:datastoreItem xmlns:ds="http://schemas.openxmlformats.org/officeDocument/2006/customXml" ds:itemID="{B704D946-1123-4BAB-834B-68ADC1FEC103}">
  <ds:schemaRefs/>
</ds:datastoreItem>
</file>

<file path=customXml/itemProps3.xml><?xml version="1.0" encoding="utf-8"?>
<ds:datastoreItem xmlns:ds="http://schemas.openxmlformats.org/officeDocument/2006/customXml" ds:itemID="{EB962F83-702C-43AD-BF93-4B76C0A7D4D1}">
  <ds:schemaRefs/>
</ds:datastoreItem>
</file>

<file path=customXml/itemProps4.xml><?xml version="1.0" encoding="utf-8"?>
<ds:datastoreItem xmlns:ds="http://schemas.openxmlformats.org/officeDocument/2006/customXml" ds:itemID="{E0FBEBCB-B9B4-4FC1-A48A-2105F7AABDE8}">
  <ds:schemaRefs/>
</ds:datastoreItem>
</file>

<file path=customXml/itemProps5.xml><?xml version="1.0" encoding="utf-8"?>
<ds:datastoreItem xmlns:ds="http://schemas.openxmlformats.org/officeDocument/2006/customXml" ds:itemID="{E7AB9B25-81AE-4703-8A9E-E7EEFA3D15C2}">
  <ds:schemaRefs/>
</ds:datastoreItem>
</file>

<file path=customXml/itemProps6.xml><?xml version="1.0" encoding="utf-8"?>
<ds:datastoreItem xmlns:ds="http://schemas.openxmlformats.org/officeDocument/2006/customXml" ds:itemID="{B20FB83E-2D47-4C64-86FF-59F0292478FD}">
  <ds:schemaRefs/>
</ds:datastoreItem>
</file>

<file path=customXml/itemProps7.xml><?xml version="1.0" encoding="utf-8"?>
<ds:datastoreItem xmlns:ds="http://schemas.openxmlformats.org/officeDocument/2006/customXml" ds:itemID="{46F4FEF0-3198-40E7-B273-0AAEE0B98755}">
  <ds:schemaRefs/>
</ds:datastoreItem>
</file>

<file path=customXml/itemProps8.xml><?xml version="1.0" encoding="utf-8"?>
<ds:datastoreItem xmlns:ds="http://schemas.openxmlformats.org/officeDocument/2006/customXml" ds:itemID="{6F39962B-72BA-4B81-96CC-790ACC83FBE4}">
  <ds:schemaRefs/>
</ds:datastoreItem>
</file>

<file path=customXml/itemProps9.xml><?xml version="1.0" encoding="utf-8"?>
<ds:datastoreItem xmlns:ds="http://schemas.openxmlformats.org/officeDocument/2006/customXml" ds:itemID="{5F6A9F2F-0409-4A1F-BD32-6553E18A0C6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 and bottom products - QTY</vt:lpstr>
      <vt:lpstr>New products 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Jeshu</dc:creator>
  <cp:lastModifiedBy>Deepak Sunanda</cp:lastModifiedBy>
  <cp:lastPrinted>2024-02-20T11:15:12Z</cp:lastPrinted>
  <dcterms:created xsi:type="dcterms:W3CDTF">2015-06-05T18:17:20Z</dcterms:created>
  <dcterms:modified xsi:type="dcterms:W3CDTF">2024-02-20T17:59:19Z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2024-02-19T18:13:36Z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ed6d2af2-8a99-44b0-87e1-4478ca59af9e</vt:lpwstr>
  </property>
  <property fmtid="{D5CDD505-2E9C-101B-9397-08002B2CF9AE}" pid="7" name="MSIP_Label_defa4170-0d19-0005-0004-bc88714345d2_ActionId">
    <vt:lpwstr>048dc457-c2c1-4f34-b4d8-1cf519348d28</vt:lpwstr>
  </property>
  <property fmtid="{D5CDD505-2E9C-101B-9397-08002B2CF9AE}" pid="8" name="MSIP_Label_defa4170-0d19-0005-0004-bc88714345d2_ContentBits">
    <vt:lpwstr>0</vt:lpwstr>
  </property>
</Properties>
</file>